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75" yWindow="165" windowWidth="16065" windowHeight="11700"/>
  </bookViews>
  <sheets>
    <sheet name="ANEXO III" sheetId="1" r:id="rId1"/>
  </sheets>
  <definedNames>
    <definedName name="_xlnm.Print_Area" localSheetId="0">'ANEXO III'!$A$1:$I$63</definedName>
  </definedNames>
  <calcPr calcId="145621"/>
</workbook>
</file>

<file path=xl/calcChain.xml><?xml version="1.0" encoding="utf-8"?>
<calcChain xmlns="http://schemas.openxmlformats.org/spreadsheetml/2006/main">
  <c r="E47" i="1" l="1"/>
  <c r="G37" i="1"/>
  <c r="G23" i="1"/>
  <c r="G24" i="1" l="1"/>
  <c r="G25" i="1" s="1"/>
  <c r="G35" i="1"/>
  <c r="G38" i="1" s="1"/>
  <c r="G41" i="1" l="1"/>
  <c r="G40" i="1"/>
  <c r="G42" i="1" l="1"/>
  <c r="G48" i="1" s="1"/>
  <c r="F41" i="1" s="1"/>
  <c r="F36" i="1" l="1"/>
  <c r="G46" i="1"/>
  <c r="F46" i="1" s="1"/>
  <c r="F22" i="1"/>
  <c r="F27" i="1"/>
  <c r="F34" i="1"/>
  <c r="F21" i="1"/>
  <c r="G45" i="1"/>
  <c r="F45" i="1" s="1"/>
  <c r="F33" i="1"/>
  <c r="F20" i="1"/>
  <c r="F32" i="1"/>
  <c r="F19" i="1"/>
  <c r="F31" i="1"/>
  <c r="F18" i="1"/>
  <c r="F30" i="1"/>
  <c r="F29" i="1"/>
  <c r="F17" i="1"/>
  <c r="F28" i="1"/>
  <c r="F37" i="1"/>
  <c r="F24" i="1"/>
  <c r="F40" i="1"/>
  <c r="G47" i="1" l="1"/>
  <c r="F47" i="1" s="1"/>
  <c r="F44" i="1"/>
  <c r="F48" i="1" s="1"/>
</calcChain>
</file>

<file path=xl/sharedStrings.xml><?xml version="1.0" encoding="utf-8"?>
<sst xmlns="http://schemas.openxmlformats.org/spreadsheetml/2006/main" count="95" uniqueCount="88">
  <si>
    <t>ITEM Nº:</t>
  </si>
  <si>
    <t>FUNÇÃO:</t>
  </si>
  <si>
    <t>CARGA HORÁRIA SEMANAL:</t>
  </si>
  <si>
    <t>DIAS TRABALHADOS POR SEMANA:</t>
  </si>
  <si>
    <t>REGIME TRIBUTÁRIO:</t>
  </si>
  <si>
    <t>CÓDIGO</t>
  </si>
  <si>
    <t>DESCRIÇÃO</t>
  </si>
  <si>
    <t>% SOBRE O VALOR MENSAL</t>
  </si>
  <si>
    <t>VALOR (R$)</t>
  </si>
  <si>
    <t>OBSERVAÇÕES</t>
  </si>
  <si>
    <t>A - REMUNERAÇÃO E ENCARGOS SOCIAIS</t>
  </si>
  <si>
    <t>A.1</t>
  </si>
  <si>
    <t xml:space="preserve">Salário normativo </t>
  </si>
  <si>
    <t>A.2</t>
  </si>
  <si>
    <t>Assiduidade</t>
  </si>
  <si>
    <t>A.3</t>
  </si>
  <si>
    <t>Adicional de insalubridade</t>
  </si>
  <si>
    <t>Cláusula 3ª §5º da CCT</t>
  </si>
  <si>
    <t>A.4</t>
  </si>
  <si>
    <t>Adicional de risco</t>
  </si>
  <si>
    <t>A.5</t>
  </si>
  <si>
    <t>Adicional noturno + DSR</t>
  </si>
  <si>
    <t>A.6</t>
  </si>
  <si>
    <t>Outros (discriminar)</t>
  </si>
  <si>
    <t>A.7</t>
  </si>
  <si>
    <t>Subtotal - REMUNERAÇÃO</t>
  </si>
  <si>
    <t>A.8</t>
  </si>
  <si>
    <t>Encargos Sociais</t>
  </si>
  <si>
    <t>Conforme encargos do Paraná</t>
  </si>
  <si>
    <t>A.9</t>
  </si>
  <si>
    <t>Subtotal</t>
  </si>
  <si>
    <t>B - INSUMOS</t>
  </si>
  <si>
    <t>B.1</t>
  </si>
  <si>
    <t>Vale Transporte</t>
  </si>
  <si>
    <t>B.2</t>
  </si>
  <si>
    <t>Vale Refeição</t>
  </si>
  <si>
    <t>Cláusula 13ª da CCT</t>
  </si>
  <si>
    <t>B.3</t>
  </si>
  <si>
    <t>Plano de Apoio Familiar</t>
  </si>
  <si>
    <t>Cláusula 16ª da CCT</t>
  </si>
  <si>
    <t>B.4</t>
  </si>
  <si>
    <t>Uniforme / EPI</t>
  </si>
  <si>
    <t>Cláusula 33ª da CCT e Artigo 166 da CLT</t>
  </si>
  <si>
    <t>B.5</t>
  </si>
  <si>
    <t>Exames Admissionais periódicos e demissionais</t>
  </si>
  <si>
    <t>Artigo 168 da CLT / NR 7</t>
  </si>
  <si>
    <t>B.6</t>
  </si>
  <si>
    <t>Plano de saúde</t>
  </si>
  <si>
    <t>B.7</t>
  </si>
  <si>
    <t>Custos de supervisão</t>
  </si>
  <si>
    <t>B.8</t>
  </si>
  <si>
    <t>Outros custos (discriminar)</t>
  </si>
  <si>
    <t>B.9</t>
  </si>
  <si>
    <t>B.10</t>
  </si>
  <si>
    <t>Custos dos insumos dos substitutos</t>
  </si>
  <si>
    <t>Custo proporcional à cobertura de faltas e reposições necessárias</t>
  </si>
  <si>
    <t>B.11</t>
  </si>
  <si>
    <t>( - ) Deduções de PIS/COFINS (quando houver)</t>
  </si>
  <si>
    <t>B.12</t>
  </si>
  <si>
    <t>C  - MARGEM DE CONTRIBUIÇÃO</t>
  </si>
  <si>
    <t>C.1</t>
  </si>
  <si>
    <t>Administração</t>
  </si>
  <si>
    <t>Sobre os montantes A + B</t>
  </si>
  <si>
    <t>C.2</t>
  </si>
  <si>
    <t>Lucro bruto</t>
  </si>
  <si>
    <t>C.6</t>
  </si>
  <si>
    <t>D - TRIBUTOS</t>
  </si>
  <si>
    <t>D.1</t>
  </si>
  <si>
    <t>ISS</t>
  </si>
  <si>
    <t>D.2</t>
  </si>
  <si>
    <t>COFINS</t>
  </si>
  <si>
    <t>7,6% s/fatura Lucro Real e 3% para Lucro Presumido</t>
  </si>
  <si>
    <t>D.3</t>
  </si>
  <si>
    <t>PIS</t>
  </si>
  <si>
    <t>1,65% s/fatura Lucro Real e 0,65% para Lucro Presumido</t>
  </si>
  <si>
    <t>D.6</t>
  </si>
  <si>
    <t>E - TOTAL MENSAL</t>
  </si>
  <si>
    <t>ANEXO III - MODELO DE PLANILHA DE COMPOSIÇÃO DE CUSTOS E FORMAÇÃO DE PREÇOS</t>
  </si>
  <si>
    <t>PRESTAÇÃO DE SERVIÇOS CONTINUADOS DE LIMPEZA, CONSERVAÇÃO, RECEPÇÃO, TELEFONISTA, PORTARIA, MANUTENÇÃO E JARDINAGEM 
PARA AS UNIDADES SESC PARANÁ E SENAC PARANÁ</t>
  </si>
  <si>
    <t>VALOR DA HORA EXTRA DIURNA COM ADICIONAL DE 50%</t>
  </si>
  <si>
    <t>VALOR UNITÁRIO PARA SERVIÇOS EXTRAS (Anexo IV)</t>
  </si>
  <si>
    <t>VALOR DA HORA EXTRA DIURNA COM ADICIONAL DE 100%</t>
  </si>
  <si>
    <t>Lei 7.418/85 - VIDE ITEM 6.1.4 DO EDITAL</t>
  </si>
  <si>
    <t>% Sobre a fatura - VIDE ITEM 6.1.4 DO EDITAL</t>
  </si>
  <si>
    <t>Clausula 3ª §1º da CCT - VIDE ITEM 6.1.3 DO EDITAL</t>
  </si>
  <si>
    <r>
      <rPr>
        <sz val="12"/>
        <color indexed="8"/>
        <rFont val="Arial Narrow"/>
        <family val="2"/>
      </rPr>
      <t>OBSERVAÇÃO: Esta PLANILHA DE COMPOSIÇÃO DE CUSTOS E FORMAÇÃO DE PREÇOS trata-se, tão somente, de um modelo mínimo de referência a ser seguido pelas empresas licitantes participantes do certame, podendo estas, no entanto, acrescentarem novos itens aos aqui mencionados, se assim entenderem necessário, objetivando a efetiva composição dos seus reais custos e a consequente formação dos preços embasadores da Proposta Comercial a ser apresentada.
 •</t>
    </r>
    <r>
      <rPr>
        <sz val="12"/>
        <color rgb="FFFF0000"/>
        <rFont val="Arial Narrow"/>
        <family val="2"/>
      </rPr>
      <t xml:space="preserve"> As licitantes que forem optantes pelo SIMPLES NACIONAL deverão preencher as suas planilhas, levando em consideração sua possível exclusão desse regime diferenciado, decorrente ou não da contratação com o SESC/PR e SENAC/PR mantendo lastro suficiente em sua taxa de administração a fim de suportar tal exclusão, uma vez que não serão aceitos pedidos de reequilíbrio econômico-financeiro do contrato em virtude da renúncia ou perda da condição de optante pelo SIMPLES NACIONAL. </t>
    </r>
    <r>
      <rPr>
        <sz val="12"/>
        <rFont val="Arial Narrow"/>
        <family val="2"/>
      </rPr>
      <t xml:space="preserve">            
O IRPJ e a CSLL não devem integrar a composição da Planilha de Custo conforme entendimento do Tribunal de Contas da União. (Acórdão 1.319/2010 – 2ª Câmara, Acórdão 1.696/2010 – 2ª Câmara, Acórdão 1.442/2010 – 2ª Câmara, Acórdão 1.597/2010 – Plenário).
</t>
    </r>
    <r>
      <rPr>
        <b/>
        <sz val="12"/>
        <color rgb="FFFF0000"/>
        <rFont val="Arial Narrow"/>
        <family val="2"/>
      </rPr>
      <t>Para elaboração das Propostas, observar os valores estabelecidos nas CCT informadas no item 6.1.3 do Edital.
Para as alíquotas do ISSQN e Vale Transporte, observar o estabelecido no item 6.1.4 do Edital.</t>
    </r>
  </si>
  <si>
    <t>(LOCAL, DATA, e ASSINATURA DO REPRESENTANTE LEGAL)</t>
  </si>
  <si>
    <t>EMPRESA - CNPJ-ME - ENDEREÇO 
OU UTILIZAR PAPEL TIMBRADO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</si>
</sst>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Cr$&quot;* #,##0.00_);_(&quot;Cr$&quot;* \(#,##0.00\);_(&quot;Cr$&quot;* &quot;-&quot;??_);_(@_)"/>
    <numFmt numFmtId="165" formatCode="_(&quot;R $&quot;* #,##0.00_);_(&quot;R $&quot;* \(#,##0.00\);_(&quot;R $&quot;* &quot;-&quot;_);_(@_)"/>
    <numFmt numFmtId="166" formatCode="0.0000%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-&quot;R$&quot;\ * #,##0.00_-;\-&quot;R$&quot;\ * #,##0.00_-;_-&quot;R$&quot;\ * &quot;-&quot;??_-;_-@_-"/>
  </numFmts>
  <fonts count="10" x14ac:knownFonts="1"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sz val="12"/>
      <color rgb="FFFF0000"/>
      <name val="Arial Narrow"/>
      <family val="2"/>
    </font>
    <font>
      <sz val="12"/>
      <color indexed="8"/>
      <name val="Arial Narrow"/>
      <family val="2"/>
    </font>
    <font>
      <sz val="12"/>
      <color indexed="9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Border="1" applyAlignment="1"/>
    <xf numFmtId="10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5" fontId="1" fillId="0" borderId="0" xfId="1" applyNumberFormat="1" applyFont="1" applyBorder="1"/>
    <xf numFmtId="0" fontId="2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4" borderId="4" xfId="0" applyFont="1" applyFill="1" applyBorder="1" applyAlignment="1"/>
    <xf numFmtId="0" fontId="1" fillId="4" borderId="7" xfId="0" applyFont="1" applyFill="1" applyBorder="1" applyAlignment="1"/>
    <xf numFmtId="0" fontId="1" fillId="4" borderId="5" xfId="0" applyFont="1" applyFill="1" applyBorder="1" applyAlignment="1"/>
    <xf numFmtId="166" fontId="1" fillId="0" borderId="6" xfId="2" applyNumberFormat="1" applyFont="1" applyBorder="1" applyAlignment="1">
      <alignment horizontal="center"/>
    </xf>
    <xf numFmtId="165" fontId="1" fillId="4" borderId="6" xfId="1" applyNumberFormat="1" applyFont="1" applyFill="1" applyBorder="1" applyAlignment="1"/>
    <xf numFmtId="0" fontId="1" fillId="0" borderId="4" xfId="0" applyFont="1" applyBorder="1"/>
    <xf numFmtId="0" fontId="5" fillId="0" borderId="5" xfId="0" applyFont="1" applyBorder="1"/>
    <xf numFmtId="0" fontId="1" fillId="0" borderId="5" xfId="0" applyFont="1" applyBorder="1"/>
    <xf numFmtId="165" fontId="4" fillId="4" borderId="6" xfId="1" applyNumberFormat="1" applyFont="1" applyFill="1" applyBorder="1" applyAlignment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4" borderId="4" xfId="0" applyFont="1" applyFill="1" applyBorder="1" applyAlignment="1"/>
    <xf numFmtId="0" fontId="2" fillId="4" borderId="7" xfId="0" applyFont="1" applyFill="1" applyBorder="1" applyAlignment="1"/>
    <xf numFmtId="0" fontId="2" fillId="4" borderId="5" xfId="0" applyFont="1" applyFill="1" applyBorder="1" applyAlignment="1"/>
    <xf numFmtId="166" fontId="2" fillId="4" borderId="5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6" fillId="4" borderId="6" xfId="1" applyNumberFormat="1" applyFont="1" applyFill="1" applyBorder="1" applyAlignment="1"/>
    <xf numFmtId="10" fontId="2" fillId="4" borderId="5" xfId="0" applyNumberFormat="1" applyFont="1" applyFill="1" applyBorder="1" applyAlignment="1">
      <alignment horizontal="center"/>
    </xf>
    <xf numFmtId="0" fontId="7" fillId="4" borderId="7" xfId="0" applyFont="1" applyFill="1" applyBorder="1" applyAlignment="1"/>
    <xf numFmtId="0" fontId="7" fillId="4" borderId="5" xfId="0" applyFont="1" applyFill="1" applyBorder="1" applyAlignment="1"/>
    <xf numFmtId="165" fontId="1" fillId="4" borderId="6" xfId="1" applyNumberFormat="1" applyFont="1" applyFill="1" applyBorder="1" applyAlignment="1">
      <alignment horizontal="right"/>
    </xf>
    <xf numFmtId="0" fontId="1" fillId="4" borderId="6" xfId="0" applyFont="1" applyFill="1" applyBorder="1" applyAlignment="1"/>
    <xf numFmtId="0" fontId="7" fillId="4" borderId="4" xfId="0" applyFont="1" applyFill="1" applyBorder="1" applyAlignment="1"/>
    <xf numFmtId="39" fontId="7" fillId="4" borderId="7" xfId="1" applyNumberFormat="1" applyFont="1" applyFill="1" applyBorder="1" applyAlignment="1">
      <alignment horizontal="right"/>
    </xf>
    <xf numFmtId="39" fontId="7" fillId="4" borderId="5" xfId="1" applyNumberFormat="1" applyFont="1" applyFill="1" applyBorder="1" applyAlignment="1">
      <alignment horizontal="right"/>
    </xf>
    <xf numFmtId="0" fontId="1" fillId="4" borderId="4" xfId="0" applyFont="1" applyFill="1" applyBorder="1"/>
    <xf numFmtId="0" fontId="5" fillId="4" borderId="5" xfId="0" applyFont="1" applyFill="1" applyBorder="1"/>
    <xf numFmtId="165" fontId="2" fillId="4" borderId="6" xfId="1" applyNumberFormat="1" applyFont="1" applyFill="1" applyBorder="1" applyAlignment="1">
      <alignment horizontal="right"/>
    </xf>
    <xf numFmtId="10" fontId="6" fillId="4" borderId="7" xfId="0" applyNumberFormat="1" applyFont="1" applyFill="1" applyBorder="1" applyAlignment="1"/>
    <xf numFmtId="165" fontId="2" fillId="4" borderId="4" xfId="1" applyNumberFormat="1" applyFont="1" applyFill="1" applyBorder="1" applyAlignment="1">
      <alignment horizontal="right"/>
    </xf>
    <xf numFmtId="10" fontId="1" fillId="4" borderId="7" xfId="2" applyNumberFormat="1" applyFont="1" applyFill="1" applyBorder="1" applyAlignment="1"/>
    <xf numFmtId="165" fontId="1" fillId="4" borderId="4" xfId="1" applyNumberFormat="1" applyFont="1" applyFill="1" applyBorder="1" applyAlignment="1">
      <alignment horizontal="left"/>
    </xf>
    <xf numFmtId="10" fontId="1" fillId="4" borderId="7" xfId="0" applyNumberFormat="1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/>
    <xf numFmtId="10" fontId="1" fillId="0" borderId="7" xfId="0" applyNumberFormat="1" applyFont="1" applyFill="1" applyBorder="1" applyAlignment="1"/>
    <xf numFmtId="166" fontId="1" fillId="0" borderId="6" xfId="0" applyNumberFormat="1" applyFont="1" applyFill="1" applyBorder="1" applyAlignment="1">
      <alignment horizontal="center"/>
    </xf>
    <xf numFmtId="166" fontId="1" fillId="0" borderId="6" xfId="2" applyNumberFormat="1" applyFont="1" applyFill="1" applyBorder="1" applyAlignment="1">
      <alignment horizontal="center"/>
    </xf>
    <xf numFmtId="165" fontId="1" fillId="0" borderId="6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0" fontId="1" fillId="0" borderId="5" xfId="0" applyNumberFormat="1" applyFont="1" applyBorder="1"/>
    <xf numFmtId="165" fontId="2" fillId="4" borderId="6" xfId="1" applyNumberFormat="1" applyFont="1" applyFill="1" applyBorder="1" applyAlignment="1"/>
    <xf numFmtId="165" fontId="2" fillId="4" borderId="4" xfId="1" applyNumberFormat="1" applyFont="1" applyFill="1" applyBorder="1" applyAlignment="1"/>
    <xf numFmtId="166" fontId="2" fillId="3" borderId="5" xfId="0" applyNumberFormat="1" applyFont="1" applyFill="1" applyBorder="1" applyAlignment="1">
      <alignment horizontal="center"/>
    </xf>
    <xf numFmtId="165" fontId="2" fillId="3" borderId="6" xfId="1" applyNumberFormat="1" applyFont="1" applyFill="1" applyBorder="1" applyAlignment="1">
      <alignment horizontal="right"/>
    </xf>
    <xf numFmtId="165" fontId="2" fillId="3" borderId="4" xfId="1" applyNumberFormat="1" applyFont="1" applyFill="1" applyBorder="1" applyAlignment="1">
      <alignment horizontal="right"/>
    </xf>
    <xf numFmtId="0" fontId="2" fillId="3" borderId="5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3" borderId="5" xfId="0" applyFont="1" applyFill="1" applyBorder="1"/>
    <xf numFmtId="166" fontId="2" fillId="3" borderId="5" xfId="0" applyNumberFormat="1" applyFont="1" applyFill="1" applyBorder="1" applyAlignment="1">
      <alignment horizontal="center"/>
    </xf>
    <xf numFmtId="169" fontId="9" fillId="3" borderId="6" xfId="0" applyNumberFormat="1" applyFont="1" applyFill="1" applyBorder="1"/>
    <xf numFmtId="165" fontId="2" fillId="3" borderId="4" xfId="1" applyNumberFormat="1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3" borderId="5" xfId="0" applyFont="1" applyFill="1" applyBorder="1"/>
    <xf numFmtId="166" fontId="2" fillId="3" borderId="5" xfId="0" applyNumberFormat="1" applyFont="1" applyFill="1" applyBorder="1" applyAlignment="1">
      <alignment horizontal="center"/>
    </xf>
    <xf numFmtId="169" fontId="9" fillId="3" borderId="6" xfId="0" applyNumberFormat="1" applyFont="1" applyFill="1" applyBorder="1"/>
    <xf numFmtId="165" fontId="2" fillId="3" borderId="4" xfId="1" applyNumberFormat="1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10" fontId="6" fillId="4" borderId="7" xfId="0" applyNumberFormat="1" applyFont="1" applyFill="1" applyBorder="1" applyAlignment="1">
      <alignment vertical="center"/>
    </xf>
    <xf numFmtId="10" fontId="6" fillId="4" borderId="5" xfId="0" applyNumberFormat="1" applyFont="1" applyFill="1" applyBorder="1" applyAlignment="1">
      <alignment vertical="center"/>
    </xf>
    <xf numFmtId="166" fontId="1" fillId="0" borderId="6" xfId="2" applyNumberFormat="1" applyFont="1" applyBorder="1" applyAlignment="1">
      <alignment horizontal="center" vertical="center"/>
    </xf>
    <xf numFmtId="165" fontId="1" fillId="4" borderId="6" xfId="1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5" fontId="5" fillId="0" borderId="4" xfId="1" applyNumberFormat="1" applyFont="1" applyFill="1" applyBorder="1" applyAlignment="1">
      <alignment horizontal="left"/>
    </xf>
    <xf numFmtId="165" fontId="5" fillId="0" borderId="5" xfId="1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15">
    <cellStyle name="Moeda" xfId="1" builtinId="4"/>
    <cellStyle name="Moeda 2" xfId="3"/>
    <cellStyle name="Moeda 2 2" xfId="4"/>
    <cellStyle name="Moeda 2 3" xfId="5"/>
    <cellStyle name="Moeda 3" xfId="6"/>
    <cellStyle name="Normal" xfId="0" builtinId="0"/>
    <cellStyle name="Normal 2" xfId="7"/>
    <cellStyle name="Normal 3" xfId="8"/>
    <cellStyle name="Normal 4" xfId="9"/>
    <cellStyle name="Porcentagem" xfId="2" builtinId="5"/>
    <cellStyle name="Porcentagem 2" xfId="10"/>
    <cellStyle name="Porcentagem 3" xfId="11"/>
    <cellStyle name="Vírgula 2" xfId="12"/>
    <cellStyle name="Vírgula 2 2" xfId="13"/>
    <cellStyle name="Vírgula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CB270"/>
  <sheetViews>
    <sheetView showGridLines="0" tabSelected="1" zoomScaleNormal="100" zoomScaleSheetLayoutView="100" workbookViewId="0">
      <selection activeCell="D11" sqref="D11:I11"/>
    </sheetView>
  </sheetViews>
  <sheetFormatPr defaultColWidth="20.7109375" defaultRowHeight="12" customHeight="1" x14ac:dyDescent="0.25"/>
  <cols>
    <col min="1" max="1" width="4.7109375" style="80" customWidth="1"/>
    <col min="2" max="2" width="9" style="67" customWidth="1"/>
    <col min="3" max="3" width="28.7109375" style="58" customWidth="1"/>
    <col min="4" max="4" width="26.42578125" style="58" customWidth="1"/>
    <col min="5" max="5" width="8.7109375" style="58" customWidth="1"/>
    <col min="6" max="6" width="17.5703125" style="2" customWidth="1"/>
    <col min="7" max="8" width="18.7109375" style="8" customWidth="1"/>
    <col min="9" max="9" width="35.7109375" style="3" customWidth="1"/>
    <col min="10" max="10" width="5.28515625" style="3" customWidth="1"/>
    <col min="11" max="11" width="25.42578125" style="3" customWidth="1"/>
    <col min="12" max="12" width="36.7109375" style="3" customWidth="1"/>
    <col min="13" max="39" width="20.7109375" style="3" customWidth="1"/>
    <col min="40" max="246" width="20.7109375" style="4" customWidth="1"/>
    <col min="247" max="256" width="20.7109375" style="4"/>
    <col min="257" max="257" width="2.7109375" style="4" customWidth="1"/>
    <col min="258" max="258" width="50.140625" style="4" customWidth="1"/>
    <col min="259" max="259" width="20.7109375" style="4" customWidth="1"/>
    <col min="260" max="260" width="40" style="4" customWidth="1"/>
    <col min="261" max="261" width="12" style="4" customWidth="1"/>
    <col min="262" max="262" width="17.5703125" style="4" customWidth="1"/>
    <col min="263" max="264" width="18.7109375" style="4" customWidth="1"/>
    <col min="265" max="265" width="38" style="4" customWidth="1"/>
    <col min="266" max="266" width="6.28515625" style="4" customWidth="1"/>
    <col min="267" max="267" width="25.42578125" style="4" customWidth="1"/>
    <col min="268" max="268" width="36.7109375" style="4" customWidth="1"/>
    <col min="269" max="502" width="20.7109375" style="4" customWidth="1"/>
    <col min="503" max="512" width="20.7109375" style="4"/>
    <col min="513" max="513" width="2.7109375" style="4" customWidth="1"/>
    <col min="514" max="514" width="50.140625" style="4" customWidth="1"/>
    <col min="515" max="515" width="20.7109375" style="4" customWidth="1"/>
    <col min="516" max="516" width="40" style="4" customWidth="1"/>
    <col min="517" max="517" width="12" style="4" customWidth="1"/>
    <col min="518" max="518" width="17.5703125" style="4" customWidth="1"/>
    <col min="519" max="520" width="18.7109375" style="4" customWidth="1"/>
    <col min="521" max="521" width="38" style="4" customWidth="1"/>
    <col min="522" max="522" width="6.28515625" style="4" customWidth="1"/>
    <col min="523" max="523" width="25.42578125" style="4" customWidth="1"/>
    <col min="524" max="524" width="36.7109375" style="4" customWidth="1"/>
    <col min="525" max="758" width="20.7109375" style="4" customWidth="1"/>
    <col min="759" max="768" width="20.7109375" style="4"/>
    <col min="769" max="769" width="2.7109375" style="4" customWidth="1"/>
    <col min="770" max="770" width="50.140625" style="4" customWidth="1"/>
    <col min="771" max="771" width="20.7109375" style="4" customWidth="1"/>
    <col min="772" max="772" width="40" style="4" customWidth="1"/>
    <col min="773" max="773" width="12" style="4" customWidth="1"/>
    <col min="774" max="774" width="17.5703125" style="4" customWidth="1"/>
    <col min="775" max="776" width="18.7109375" style="4" customWidth="1"/>
    <col min="777" max="777" width="38" style="4" customWidth="1"/>
    <col min="778" max="778" width="6.28515625" style="4" customWidth="1"/>
    <col min="779" max="779" width="25.42578125" style="4" customWidth="1"/>
    <col min="780" max="780" width="36.7109375" style="4" customWidth="1"/>
    <col min="781" max="1014" width="20.7109375" style="4" customWidth="1"/>
    <col min="1015" max="1024" width="20.7109375" style="4"/>
    <col min="1025" max="1025" width="2.7109375" style="4" customWidth="1"/>
    <col min="1026" max="1026" width="50.140625" style="4" customWidth="1"/>
    <col min="1027" max="1027" width="20.7109375" style="4" customWidth="1"/>
    <col min="1028" max="1028" width="40" style="4" customWidth="1"/>
    <col min="1029" max="1029" width="12" style="4" customWidth="1"/>
    <col min="1030" max="1030" width="17.5703125" style="4" customWidth="1"/>
    <col min="1031" max="1032" width="18.7109375" style="4" customWidth="1"/>
    <col min="1033" max="1033" width="38" style="4" customWidth="1"/>
    <col min="1034" max="1034" width="6.28515625" style="4" customWidth="1"/>
    <col min="1035" max="1035" width="25.42578125" style="4" customWidth="1"/>
    <col min="1036" max="1036" width="36.7109375" style="4" customWidth="1"/>
    <col min="1037" max="1270" width="20.7109375" style="4" customWidth="1"/>
    <col min="1271" max="1280" width="20.7109375" style="4"/>
    <col min="1281" max="1281" width="2.7109375" style="4" customWidth="1"/>
    <col min="1282" max="1282" width="50.140625" style="4" customWidth="1"/>
    <col min="1283" max="1283" width="20.7109375" style="4" customWidth="1"/>
    <col min="1284" max="1284" width="40" style="4" customWidth="1"/>
    <col min="1285" max="1285" width="12" style="4" customWidth="1"/>
    <col min="1286" max="1286" width="17.5703125" style="4" customWidth="1"/>
    <col min="1287" max="1288" width="18.7109375" style="4" customWidth="1"/>
    <col min="1289" max="1289" width="38" style="4" customWidth="1"/>
    <col min="1290" max="1290" width="6.28515625" style="4" customWidth="1"/>
    <col min="1291" max="1291" width="25.42578125" style="4" customWidth="1"/>
    <col min="1292" max="1292" width="36.7109375" style="4" customWidth="1"/>
    <col min="1293" max="1526" width="20.7109375" style="4" customWidth="1"/>
    <col min="1527" max="1536" width="20.7109375" style="4"/>
    <col min="1537" max="1537" width="2.7109375" style="4" customWidth="1"/>
    <col min="1538" max="1538" width="50.140625" style="4" customWidth="1"/>
    <col min="1539" max="1539" width="20.7109375" style="4" customWidth="1"/>
    <col min="1540" max="1540" width="40" style="4" customWidth="1"/>
    <col min="1541" max="1541" width="12" style="4" customWidth="1"/>
    <col min="1542" max="1542" width="17.5703125" style="4" customWidth="1"/>
    <col min="1543" max="1544" width="18.7109375" style="4" customWidth="1"/>
    <col min="1545" max="1545" width="38" style="4" customWidth="1"/>
    <col min="1546" max="1546" width="6.28515625" style="4" customWidth="1"/>
    <col min="1547" max="1547" width="25.42578125" style="4" customWidth="1"/>
    <col min="1548" max="1548" width="36.7109375" style="4" customWidth="1"/>
    <col min="1549" max="1782" width="20.7109375" style="4" customWidth="1"/>
    <col min="1783" max="1792" width="20.7109375" style="4"/>
    <col min="1793" max="1793" width="2.7109375" style="4" customWidth="1"/>
    <col min="1794" max="1794" width="50.140625" style="4" customWidth="1"/>
    <col min="1795" max="1795" width="20.7109375" style="4" customWidth="1"/>
    <col min="1796" max="1796" width="40" style="4" customWidth="1"/>
    <col min="1797" max="1797" width="12" style="4" customWidth="1"/>
    <col min="1798" max="1798" width="17.5703125" style="4" customWidth="1"/>
    <col min="1799" max="1800" width="18.7109375" style="4" customWidth="1"/>
    <col min="1801" max="1801" width="38" style="4" customWidth="1"/>
    <col min="1802" max="1802" width="6.28515625" style="4" customWidth="1"/>
    <col min="1803" max="1803" width="25.42578125" style="4" customWidth="1"/>
    <col min="1804" max="1804" width="36.7109375" style="4" customWidth="1"/>
    <col min="1805" max="2038" width="20.7109375" style="4" customWidth="1"/>
    <col min="2039" max="2048" width="20.7109375" style="4"/>
    <col min="2049" max="2049" width="2.7109375" style="4" customWidth="1"/>
    <col min="2050" max="2050" width="50.140625" style="4" customWidth="1"/>
    <col min="2051" max="2051" width="20.7109375" style="4" customWidth="1"/>
    <col min="2052" max="2052" width="40" style="4" customWidth="1"/>
    <col min="2053" max="2053" width="12" style="4" customWidth="1"/>
    <col min="2054" max="2054" width="17.5703125" style="4" customWidth="1"/>
    <col min="2055" max="2056" width="18.7109375" style="4" customWidth="1"/>
    <col min="2057" max="2057" width="38" style="4" customWidth="1"/>
    <col min="2058" max="2058" width="6.28515625" style="4" customWidth="1"/>
    <col min="2059" max="2059" width="25.42578125" style="4" customWidth="1"/>
    <col min="2060" max="2060" width="36.7109375" style="4" customWidth="1"/>
    <col min="2061" max="2294" width="20.7109375" style="4" customWidth="1"/>
    <col min="2295" max="2304" width="20.7109375" style="4"/>
    <col min="2305" max="2305" width="2.7109375" style="4" customWidth="1"/>
    <col min="2306" max="2306" width="50.140625" style="4" customWidth="1"/>
    <col min="2307" max="2307" width="20.7109375" style="4" customWidth="1"/>
    <col min="2308" max="2308" width="40" style="4" customWidth="1"/>
    <col min="2309" max="2309" width="12" style="4" customWidth="1"/>
    <col min="2310" max="2310" width="17.5703125" style="4" customWidth="1"/>
    <col min="2311" max="2312" width="18.7109375" style="4" customWidth="1"/>
    <col min="2313" max="2313" width="38" style="4" customWidth="1"/>
    <col min="2314" max="2314" width="6.28515625" style="4" customWidth="1"/>
    <col min="2315" max="2315" width="25.42578125" style="4" customWidth="1"/>
    <col min="2316" max="2316" width="36.7109375" style="4" customWidth="1"/>
    <col min="2317" max="2550" width="20.7109375" style="4" customWidth="1"/>
    <col min="2551" max="2560" width="20.7109375" style="4"/>
    <col min="2561" max="2561" width="2.7109375" style="4" customWidth="1"/>
    <col min="2562" max="2562" width="50.140625" style="4" customWidth="1"/>
    <col min="2563" max="2563" width="20.7109375" style="4" customWidth="1"/>
    <col min="2564" max="2564" width="40" style="4" customWidth="1"/>
    <col min="2565" max="2565" width="12" style="4" customWidth="1"/>
    <col min="2566" max="2566" width="17.5703125" style="4" customWidth="1"/>
    <col min="2567" max="2568" width="18.7109375" style="4" customWidth="1"/>
    <col min="2569" max="2569" width="38" style="4" customWidth="1"/>
    <col min="2570" max="2570" width="6.28515625" style="4" customWidth="1"/>
    <col min="2571" max="2571" width="25.42578125" style="4" customWidth="1"/>
    <col min="2572" max="2572" width="36.7109375" style="4" customWidth="1"/>
    <col min="2573" max="2806" width="20.7109375" style="4" customWidth="1"/>
    <col min="2807" max="2816" width="20.7109375" style="4"/>
    <col min="2817" max="2817" width="2.7109375" style="4" customWidth="1"/>
    <col min="2818" max="2818" width="50.140625" style="4" customWidth="1"/>
    <col min="2819" max="2819" width="20.7109375" style="4" customWidth="1"/>
    <col min="2820" max="2820" width="40" style="4" customWidth="1"/>
    <col min="2821" max="2821" width="12" style="4" customWidth="1"/>
    <col min="2822" max="2822" width="17.5703125" style="4" customWidth="1"/>
    <col min="2823" max="2824" width="18.7109375" style="4" customWidth="1"/>
    <col min="2825" max="2825" width="38" style="4" customWidth="1"/>
    <col min="2826" max="2826" width="6.28515625" style="4" customWidth="1"/>
    <col min="2827" max="2827" width="25.42578125" style="4" customWidth="1"/>
    <col min="2828" max="2828" width="36.7109375" style="4" customWidth="1"/>
    <col min="2829" max="3062" width="20.7109375" style="4" customWidth="1"/>
    <col min="3063" max="3072" width="20.7109375" style="4"/>
    <col min="3073" max="3073" width="2.7109375" style="4" customWidth="1"/>
    <col min="3074" max="3074" width="50.140625" style="4" customWidth="1"/>
    <col min="3075" max="3075" width="20.7109375" style="4" customWidth="1"/>
    <col min="3076" max="3076" width="40" style="4" customWidth="1"/>
    <col min="3077" max="3077" width="12" style="4" customWidth="1"/>
    <col min="3078" max="3078" width="17.5703125" style="4" customWidth="1"/>
    <col min="3079" max="3080" width="18.7109375" style="4" customWidth="1"/>
    <col min="3081" max="3081" width="38" style="4" customWidth="1"/>
    <col min="3082" max="3082" width="6.28515625" style="4" customWidth="1"/>
    <col min="3083" max="3083" width="25.42578125" style="4" customWidth="1"/>
    <col min="3084" max="3084" width="36.7109375" style="4" customWidth="1"/>
    <col min="3085" max="3318" width="20.7109375" style="4" customWidth="1"/>
    <col min="3319" max="3328" width="20.7109375" style="4"/>
    <col min="3329" max="3329" width="2.7109375" style="4" customWidth="1"/>
    <col min="3330" max="3330" width="50.140625" style="4" customWidth="1"/>
    <col min="3331" max="3331" width="20.7109375" style="4" customWidth="1"/>
    <col min="3332" max="3332" width="40" style="4" customWidth="1"/>
    <col min="3333" max="3333" width="12" style="4" customWidth="1"/>
    <col min="3334" max="3334" width="17.5703125" style="4" customWidth="1"/>
    <col min="3335" max="3336" width="18.7109375" style="4" customWidth="1"/>
    <col min="3337" max="3337" width="38" style="4" customWidth="1"/>
    <col min="3338" max="3338" width="6.28515625" style="4" customWidth="1"/>
    <col min="3339" max="3339" width="25.42578125" style="4" customWidth="1"/>
    <col min="3340" max="3340" width="36.7109375" style="4" customWidth="1"/>
    <col min="3341" max="3574" width="20.7109375" style="4" customWidth="1"/>
    <col min="3575" max="3584" width="20.7109375" style="4"/>
    <col min="3585" max="3585" width="2.7109375" style="4" customWidth="1"/>
    <col min="3586" max="3586" width="50.140625" style="4" customWidth="1"/>
    <col min="3587" max="3587" width="20.7109375" style="4" customWidth="1"/>
    <col min="3588" max="3588" width="40" style="4" customWidth="1"/>
    <col min="3589" max="3589" width="12" style="4" customWidth="1"/>
    <col min="3590" max="3590" width="17.5703125" style="4" customWidth="1"/>
    <col min="3591" max="3592" width="18.7109375" style="4" customWidth="1"/>
    <col min="3593" max="3593" width="38" style="4" customWidth="1"/>
    <col min="3594" max="3594" width="6.28515625" style="4" customWidth="1"/>
    <col min="3595" max="3595" width="25.42578125" style="4" customWidth="1"/>
    <col min="3596" max="3596" width="36.7109375" style="4" customWidth="1"/>
    <col min="3597" max="3830" width="20.7109375" style="4" customWidth="1"/>
    <col min="3831" max="3840" width="20.7109375" style="4"/>
    <col min="3841" max="3841" width="2.7109375" style="4" customWidth="1"/>
    <col min="3842" max="3842" width="50.140625" style="4" customWidth="1"/>
    <col min="3843" max="3843" width="20.7109375" style="4" customWidth="1"/>
    <col min="3844" max="3844" width="40" style="4" customWidth="1"/>
    <col min="3845" max="3845" width="12" style="4" customWidth="1"/>
    <col min="3846" max="3846" width="17.5703125" style="4" customWidth="1"/>
    <col min="3847" max="3848" width="18.7109375" style="4" customWidth="1"/>
    <col min="3849" max="3849" width="38" style="4" customWidth="1"/>
    <col min="3850" max="3850" width="6.28515625" style="4" customWidth="1"/>
    <col min="3851" max="3851" width="25.42578125" style="4" customWidth="1"/>
    <col min="3852" max="3852" width="36.7109375" style="4" customWidth="1"/>
    <col min="3853" max="4086" width="20.7109375" style="4" customWidth="1"/>
    <col min="4087" max="4096" width="20.7109375" style="4"/>
    <col min="4097" max="4097" width="2.7109375" style="4" customWidth="1"/>
    <col min="4098" max="4098" width="50.140625" style="4" customWidth="1"/>
    <col min="4099" max="4099" width="20.7109375" style="4" customWidth="1"/>
    <col min="4100" max="4100" width="40" style="4" customWidth="1"/>
    <col min="4101" max="4101" width="12" style="4" customWidth="1"/>
    <col min="4102" max="4102" width="17.5703125" style="4" customWidth="1"/>
    <col min="4103" max="4104" width="18.7109375" style="4" customWidth="1"/>
    <col min="4105" max="4105" width="38" style="4" customWidth="1"/>
    <col min="4106" max="4106" width="6.28515625" style="4" customWidth="1"/>
    <col min="4107" max="4107" width="25.42578125" style="4" customWidth="1"/>
    <col min="4108" max="4108" width="36.7109375" style="4" customWidth="1"/>
    <col min="4109" max="4342" width="20.7109375" style="4" customWidth="1"/>
    <col min="4343" max="4352" width="20.7109375" style="4"/>
    <col min="4353" max="4353" width="2.7109375" style="4" customWidth="1"/>
    <col min="4354" max="4354" width="50.140625" style="4" customWidth="1"/>
    <col min="4355" max="4355" width="20.7109375" style="4" customWidth="1"/>
    <col min="4356" max="4356" width="40" style="4" customWidth="1"/>
    <col min="4357" max="4357" width="12" style="4" customWidth="1"/>
    <col min="4358" max="4358" width="17.5703125" style="4" customWidth="1"/>
    <col min="4359" max="4360" width="18.7109375" style="4" customWidth="1"/>
    <col min="4361" max="4361" width="38" style="4" customWidth="1"/>
    <col min="4362" max="4362" width="6.28515625" style="4" customWidth="1"/>
    <col min="4363" max="4363" width="25.42578125" style="4" customWidth="1"/>
    <col min="4364" max="4364" width="36.7109375" style="4" customWidth="1"/>
    <col min="4365" max="4598" width="20.7109375" style="4" customWidth="1"/>
    <col min="4599" max="4608" width="20.7109375" style="4"/>
    <col min="4609" max="4609" width="2.7109375" style="4" customWidth="1"/>
    <col min="4610" max="4610" width="50.140625" style="4" customWidth="1"/>
    <col min="4611" max="4611" width="20.7109375" style="4" customWidth="1"/>
    <col min="4612" max="4612" width="40" style="4" customWidth="1"/>
    <col min="4613" max="4613" width="12" style="4" customWidth="1"/>
    <col min="4614" max="4614" width="17.5703125" style="4" customWidth="1"/>
    <col min="4615" max="4616" width="18.7109375" style="4" customWidth="1"/>
    <col min="4617" max="4617" width="38" style="4" customWidth="1"/>
    <col min="4618" max="4618" width="6.28515625" style="4" customWidth="1"/>
    <col min="4619" max="4619" width="25.42578125" style="4" customWidth="1"/>
    <col min="4620" max="4620" width="36.7109375" style="4" customWidth="1"/>
    <col min="4621" max="4854" width="20.7109375" style="4" customWidth="1"/>
    <col min="4855" max="4864" width="20.7109375" style="4"/>
    <col min="4865" max="4865" width="2.7109375" style="4" customWidth="1"/>
    <col min="4866" max="4866" width="50.140625" style="4" customWidth="1"/>
    <col min="4867" max="4867" width="20.7109375" style="4" customWidth="1"/>
    <col min="4868" max="4868" width="40" style="4" customWidth="1"/>
    <col min="4869" max="4869" width="12" style="4" customWidth="1"/>
    <col min="4870" max="4870" width="17.5703125" style="4" customWidth="1"/>
    <col min="4871" max="4872" width="18.7109375" style="4" customWidth="1"/>
    <col min="4873" max="4873" width="38" style="4" customWidth="1"/>
    <col min="4874" max="4874" width="6.28515625" style="4" customWidth="1"/>
    <col min="4875" max="4875" width="25.42578125" style="4" customWidth="1"/>
    <col min="4876" max="4876" width="36.7109375" style="4" customWidth="1"/>
    <col min="4877" max="5110" width="20.7109375" style="4" customWidth="1"/>
    <col min="5111" max="5120" width="20.7109375" style="4"/>
    <col min="5121" max="5121" width="2.7109375" style="4" customWidth="1"/>
    <col min="5122" max="5122" width="50.140625" style="4" customWidth="1"/>
    <col min="5123" max="5123" width="20.7109375" style="4" customWidth="1"/>
    <col min="5124" max="5124" width="40" style="4" customWidth="1"/>
    <col min="5125" max="5125" width="12" style="4" customWidth="1"/>
    <col min="5126" max="5126" width="17.5703125" style="4" customWidth="1"/>
    <col min="5127" max="5128" width="18.7109375" style="4" customWidth="1"/>
    <col min="5129" max="5129" width="38" style="4" customWidth="1"/>
    <col min="5130" max="5130" width="6.28515625" style="4" customWidth="1"/>
    <col min="5131" max="5131" width="25.42578125" style="4" customWidth="1"/>
    <col min="5132" max="5132" width="36.7109375" style="4" customWidth="1"/>
    <col min="5133" max="5366" width="20.7109375" style="4" customWidth="1"/>
    <col min="5367" max="5376" width="20.7109375" style="4"/>
    <col min="5377" max="5377" width="2.7109375" style="4" customWidth="1"/>
    <col min="5378" max="5378" width="50.140625" style="4" customWidth="1"/>
    <col min="5379" max="5379" width="20.7109375" style="4" customWidth="1"/>
    <col min="5380" max="5380" width="40" style="4" customWidth="1"/>
    <col min="5381" max="5381" width="12" style="4" customWidth="1"/>
    <col min="5382" max="5382" width="17.5703125" style="4" customWidth="1"/>
    <col min="5383" max="5384" width="18.7109375" style="4" customWidth="1"/>
    <col min="5385" max="5385" width="38" style="4" customWidth="1"/>
    <col min="5386" max="5386" width="6.28515625" style="4" customWidth="1"/>
    <col min="5387" max="5387" width="25.42578125" style="4" customWidth="1"/>
    <col min="5388" max="5388" width="36.7109375" style="4" customWidth="1"/>
    <col min="5389" max="5622" width="20.7109375" style="4" customWidth="1"/>
    <col min="5623" max="5632" width="20.7109375" style="4"/>
    <col min="5633" max="5633" width="2.7109375" style="4" customWidth="1"/>
    <col min="5634" max="5634" width="50.140625" style="4" customWidth="1"/>
    <col min="5635" max="5635" width="20.7109375" style="4" customWidth="1"/>
    <col min="5636" max="5636" width="40" style="4" customWidth="1"/>
    <col min="5637" max="5637" width="12" style="4" customWidth="1"/>
    <col min="5638" max="5638" width="17.5703125" style="4" customWidth="1"/>
    <col min="5639" max="5640" width="18.7109375" style="4" customWidth="1"/>
    <col min="5641" max="5641" width="38" style="4" customWidth="1"/>
    <col min="5642" max="5642" width="6.28515625" style="4" customWidth="1"/>
    <col min="5643" max="5643" width="25.42578125" style="4" customWidth="1"/>
    <col min="5644" max="5644" width="36.7109375" style="4" customWidth="1"/>
    <col min="5645" max="5878" width="20.7109375" style="4" customWidth="1"/>
    <col min="5879" max="5888" width="20.7109375" style="4"/>
    <col min="5889" max="5889" width="2.7109375" style="4" customWidth="1"/>
    <col min="5890" max="5890" width="50.140625" style="4" customWidth="1"/>
    <col min="5891" max="5891" width="20.7109375" style="4" customWidth="1"/>
    <col min="5892" max="5892" width="40" style="4" customWidth="1"/>
    <col min="5893" max="5893" width="12" style="4" customWidth="1"/>
    <col min="5894" max="5894" width="17.5703125" style="4" customWidth="1"/>
    <col min="5895" max="5896" width="18.7109375" style="4" customWidth="1"/>
    <col min="5897" max="5897" width="38" style="4" customWidth="1"/>
    <col min="5898" max="5898" width="6.28515625" style="4" customWidth="1"/>
    <col min="5899" max="5899" width="25.42578125" style="4" customWidth="1"/>
    <col min="5900" max="5900" width="36.7109375" style="4" customWidth="1"/>
    <col min="5901" max="6134" width="20.7109375" style="4" customWidth="1"/>
    <col min="6135" max="6144" width="20.7109375" style="4"/>
    <col min="6145" max="6145" width="2.7109375" style="4" customWidth="1"/>
    <col min="6146" max="6146" width="50.140625" style="4" customWidth="1"/>
    <col min="6147" max="6147" width="20.7109375" style="4" customWidth="1"/>
    <col min="6148" max="6148" width="40" style="4" customWidth="1"/>
    <col min="6149" max="6149" width="12" style="4" customWidth="1"/>
    <col min="6150" max="6150" width="17.5703125" style="4" customWidth="1"/>
    <col min="6151" max="6152" width="18.7109375" style="4" customWidth="1"/>
    <col min="6153" max="6153" width="38" style="4" customWidth="1"/>
    <col min="6154" max="6154" width="6.28515625" style="4" customWidth="1"/>
    <col min="6155" max="6155" width="25.42578125" style="4" customWidth="1"/>
    <col min="6156" max="6156" width="36.7109375" style="4" customWidth="1"/>
    <col min="6157" max="6390" width="20.7109375" style="4" customWidth="1"/>
    <col min="6391" max="6400" width="20.7109375" style="4"/>
    <col min="6401" max="6401" width="2.7109375" style="4" customWidth="1"/>
    <col min="6402" max="6402" width="50.140625" style="4" customWidth="1"/>
    <col min="6403" max="6403" width="20.7109375" style="4" customWidth="1"/>
    <col min="6404" max="6404" width="40" style="4" customWidth="1"/>
    <col min="6405" max="6405" width="12" style="4" customWidth="1"/>
    <col min="6406" max="6406" width="17.5703125" style="4" customWidth="1"/>
    <col min="6407" max="6408" width="18.7109375" style="4" customWidth="1"/>
    <col min="6409" max="6409" width="38" style="4" customWidth="1"/>
    <col min="6410" max="6410" width="6.28515625" style="4" customWidth="1"/>
    <col min="6411" max="6411" width="25.42578125" style="4" customWidth="1"/>
    <col min="6412" max="6412" width="36.7109375" style="4" customWidth="1"/>
    <col min="6413" max="6646" width="20.7109375" style="4" customWidth="1"/>
    <col min="6647" max="6656" width="20.7109375" style="4"/>
    <col min="6657" max="6657" width="2.7109375" style="4" customWidth="1"/>
    <col min="6658" max="6658" width="50.140625" style="4" customWidth="1"/>
    <col min="6659" max="6659" width="20.7109375" style="4" customWidth="1"/>
    <col min="6660" max="6660" width="40" style="4" customWidth="1"/>
    <col min="6661" max="6661" width="12" style="4" customWidth="1"/>
    <col min="6662" max="6662" width="17.5703125" style="4" customWidth="1"/>
    <col min="6663" max="6664" width="18.7109375" style="4" customWidth="1"/>
    <col min="6665" max="6665" width="38" style="4" customWidth="1"/>
    <col min="6666" max="6666" width="6.28515625" style="4" customWidth="1"/>
    <col min="6667" max="6667" width="25.42578125" style="4" customWidth="1"/>
    <col min="6668" max="6668" width="36.7109375" style="4" customWidth="1"/>
    <col min="6669" max="6902" width="20.7109375" style="4" customWidth="1"/>
    <col min="6903" max="6912" width="20.7109375" style="4"/>
    <col min="6913" max="6913" width="2.7109375" style="4" customWidth="1"/>
    <col min="6914" max="6914" width="50.140625" style="4" customWidth="1"/>
    <col min="6915" max="6915" width="20.7109375" style="4" customWidth="1"/>
    <col min="6916" max="6916" width="40" style="4" customWidth="1"/>
    <col min="6917" max="6917" width="12" style="4" customWidth="1"/>
    <col min="6918" max="6918" width="17.5703125" style="4" customWidth="1"/>
    <col min="6919" max="6920" width="18.7109375" style="4" customWidth="1"/>
    <col min="6921" max="6921" width="38" style="4" customWidth="1"/>
    <col min="6922" max="6922" width="6.28515625" style="4" customWidth="1"/>
    <col min="6923" max="6923" width="25.42578125" style="4" customWidth="1"/>
    <col min="6924" max="6924" width="36.7109375" style="4" customWidth="1"/>
    <col min="6925" max="7158" width="20.7109375" style="4" customWidth="1"/>
    <col min="7159" max="7168" width="20.7109375" style="4"/>
    <col min="7169" max="7169" width="2.7109375" style="4" customWidth="1"/>
    <col min="7170" max="7170" width="50.140625" style="4" customWidth="1"/>
    <col min="7171" max="7171" width="20.7109375" style="4" customWidth="1"/>
    <col min="7172" max="7172" width="40" style="4" customWidth="1"/>
    <col min="7173" max="7173" width="12" style="4" customWidth="1"/>
    <col min="7174" max="7174" width="17.5703125" style="4" customWidth="1"/>
    <col min="7175" max="7176" width="18.7109375" style="4" customWidth="1"/>
    <col min="7177" max="7177" width="38" style="4" customWidth="1"/>
    <col min="7178" max="7178" width="6.28515625" style="4" customWidth="1"/>
    <col min="7179" max="7179" width="25.42578125" style="4" customWidth="1"/>
    <col min="7180" max="7180" width="36.7109375" style="4" customWidth="1"/>
    <col min="7181" max="7414" width="20.7109375" style="4" customWidth="1"/>
    <col min="7415" max="7424" width="20.7109375" style="4"/>
    <col min="7425" max="7425" width="2.7109375" style="4" customWidth="1"/>
    <col min="7426" max="7426" width="50.140625" style="4" customWidth="1"/>
    <col min="7427" max="7427" width="20.7109375" style="4" customWidth="1"/>
    <col min="7428" max="7428" width="40" style="4" customWidth="1"/>
    <col min="7429" max="7429" width="12" style="4" customWidth="1"/>
    <col min="7430" max="7430" width="17.5703125" style="4" customWidth="1"/>
    <col min="7431" max="7432" width="18.7109375" style="4" customWidth="1"/>
    <col min="7433" max="7433" width="38" style="4" customWidth="1"/>
    <col min="7434" max="7434" width="6.28515625" style="4" customWidth="1"/>
    <col min="7435" max="7435" width="25.42578125" style="4" customWidth="1"/>
    <col min="7436" max="7436" width="36.7109375" style="4" customWidth="1"/>
    <col min="7437" max="7670" width="20.7109375" style="4" customWidth="1"/>
    <col min="7671" max="7680" width="20.7109375" style="4"/>
    <col min="7681" max="7681" width="2.7109375" style="4" customWidth="1"/>
    <col min="7682" max="7682" width="50.140625" style="4" customWidth="1"/>
    <col min="7683" max="7683" width="20.7109375" style="4" customWidth="1"/>
    <col min="7684" max="7684" width="40" style="4" customWidth="1"/>
    <col min="7685" max="7685" width="12" style="4" customWidth="1"/>
    <col min="7686" max="7686" width="17.5703125" style="4" customWidth="1"/>
    <col min="7687" max="7688" width="18.7109375" style="4" customWidth="1"/>
    <col min="7689" max="7689" width="38" style="4" customWidth="1"/>
    <col min="7690" max="7690" width="6.28515625" style="4" customWidth="1"/>
    <col min="7691" max="7691" width="25.42578125" style="4" customWidth="1"/>
    <col min="7692" max="7692" width="36.7109375" style="4" customWidth="1"/>
    <col min="7693" max="7926" width="20.7109375" style="4" customWidth="1"/>
    <col min="7927" max="7936" width="20.7109375" style="4"/>
    <col min="7937" max="7937" width="2.7109375" style="4" customWidth="1"/>
    <col min="7938" max="7938" width="50.140625" style="4" customWidth="1"/>
    <col min="7939" max="7939" width="20.7109375" style="4" customWidth="1"/>
    <col min="7940" max="7940" width="40" style="4" customWidth="1"/>
    <col min="7941" max="7941" width="12" style="4" customWidth="1"/>
    <col min="7942" max="7942" width="17.5703125" style="4" customWidth="1"/>
    <col min="7943" max="7944" width="18.7109375" style="4" customWidth="1"/>
    <col min="7945" max="7945" width="38" style="4" customWidth="1"/>
    <col min="7946" max="7946" width="6.28515625" style="4" customWidth="1"/>
    <col min="7947" max="7947" width="25.42578125" style="4" customWidth="1"/>
    <col min="7948" max="7948" width="36.7109375" style="4" customWidth="1"/>
    <col min="7949" max="8182" width="20.7109375" style="4" customWidth="1"/>
    <col min="8183" max="8192" width="20.7109375" style="4"/>
    <col min="8193" max="8193" width="2.7109375" style="4" customWidth="1"/>
    <col min="8194" max="8194" width="50.140625" style="4" customWidth="1"/>
    <col min="8195" max="8195" width="20.7109375" style="4" customWidth="1"/>
    <col min="8196" max="8196" width="40" style="4" customWidth="1"/>
    <col min="8197" max="8197" width="12" style="4" customWidth="1"/>
    <col min="8198" max="8198" width="17.5703125" style="4" customWidth="1"/>
    <col min="8199" max="8200" width="18.7109375" style="4" customWidth="1"/>
    <col min="8201" max="8201" width="38" style="4" customWidth="1"/>
    <col min="8202" max="8202" width="6.28515625" style="4" customWidth="1"/>
    <col min="8203" max="8203" width="25.42578125" style="4" customWidth="1"/>
    <col min="8204" max="8204" width="36.7109375" style="4" customWidth="1"/>
    <col min="8205" max="8438" width="20.7109375" style="4" customWidth="1"/>
    <col min="8439" max="8448" width="20.7109375" style="4"/>
    <col min="8449" max="8449" width="2.7109375" style="4" customWidth="1"/>
    <col min="8450" max="8450" width="50.140625" style="4" customWidth="1"/>
    <col min="8451" max="8451" width="20.7109375" style="4" customWidth="1"/>
    <col min="8452" max="8452" width="40" style="4" customWidth="1"/>
    <col min="8453" max="8453" width="12" style="4" customWidth="1"/>
    <col min="8454" max="8454" width="17.5703125" style="4" customWidth="1"/>
    <col min="8455" max="8456" width="18.7109375" style="4" customWidth="1"/>
    <col min="8457" max="8457" width="38" style="4" customWidth="1"/>
    <col min="8458" max="8458" width="6.28515625" style="4" customWidth="1"/>
    <col min="8459" max="8459" width="25.42578125" style="4" customWidth="1"/>
    <col min="8460" max="8460" width="36.7109375" style="4" customWidth="1"/>
    <col min="8461" max="8694" width="20.7109375" style="4" customWidth="1"/>
    <col min="8695" max="8704" width="20.7109375" style="4"/>
    <col min="8705" max="8705" width="2.7109375" style="4" customWidth="1"/>
    <col min="8706" max="8706" width="50.140625" style="4" customWidth="1"/>
    <col min="8707" max="8707" width="20.7109375" style="4" customWidth="1"/>
    <col min="8708" max="8708" width="40" style="4" customWidth="1"/>
    <col min="8709" max="8709" width="12" style="4" customWidth="1"/>
    <col min="8710" max="8710" width="17.5703125" style="4" customWidth="1"/>
    <col min="8711" max="8712" width="18.7109375" style="4" customWidth="1"/>
    <col min="8713" max="8713" width="38" style="4" customWidth="1"/>
    <col min="8714" max="8714" width="6.28515625" style="4" customWidth="1"/>
    <col min="8715" max="8715" width="25.42578125" style="4" customWidth="1"/>
    <col min="8716" max="8716" width="36.7109375" style="4" customWidth="1"/>
    <col min="8717" max="8950" width="20.7109375" style="4" customWidth="1"/>
    <col min="8951" max="8960" width="20.7109375" style="4"/>
    <col min="8961" max="8961" width="2.7109375" style="4" customWidth="1"/>
    <col min="8962" max="8962" width="50.140625" style="4" customWidth="1"/>
    <col min="8963" max="8963" width="20.7109375" style="4" customWidth="1"/>
    <col min="8964" max="8964" width="40" style="4" customWidth="1"/>
    <col min="8965" max="8965" width="12" style="4" customWidth="1"/>
    <col min="8966" max="8966" width="17.5703125" style="4" customWidth="1"/>
    <col min="8967" max="8968" width="18.7109375" style="4" customWidth="1"/>
    <col min="8969" max="8969" width="38" style="4" customWidth="1"/>
    <col min="8970" max="8970" width="6.28515625" style="4" customWidth="1"/>
    <col min="8971" max="8971" width="25.42578125" style="4" customWidth="1"/>
    <col min="8972" max="8972" width="36.7109375" style="4" customWidth="1"/>
    <col min="8973" max="9206" width="20.7109375" style="4" customWidth="1"/>
    <col min="9207" max="9216" width="20.7109375" style="4"/>
    <col min="9217" max="9217" width="2.7109375" style="4" customWidth="1"/>
    <col min="9218" max="9218" width="50.140625" style="4" customWidth="1"/>
    <col min="9219" max="9219" width="20.7109375" style="4" customWidth="1"/>
    <col min="9220" max="9220" width="40" style="4" customWidth="1"/>
    <col min="9221" max="9221" width="12" style="4" customWidth="1"/>
    <col min="9222" max="9222" width="17.5703125" style="4" customWidth="1"/>
    <col min="9223" max="9224" width="18.7109375" style="4" customWidth="1"/>
    <col min="9225" max="9225" width="38" style="4" customWidth="1"/>
    <col min="9226" max="9226" width="6.28515625" style="4" customWidth="1"/>
    <col min="9227" max="9227" width="25.42578125" style="4" customWidth="1"/>
    <col min="9228" max="9228" width="36.7109375" style="4" customWidth="1"/>
    <col min="9229" max="9462" width="20.7109375" style="4" customWidth="1"/>
    <col min="9463" max="9472" width="20.7109375" style="4"/>
    <col min="9473" max="9473" width="2.7109375" style="4" customWidth="1"/>
    <col min="9474" max="9474" width="50.140625" style="4" customWidth="1"/>
    <col min="9475" max="9475" width="20.7109375" style="4" customWidth="1"/>
    <col min="9476" max="9476" width="40" style="4" customWidth="1"/>
    <col min="9477" max="9477" width="12" style="4" customWidth="1"/>
    <col min="9478" max="9478" width="17.5703125" style="4" customWidth="1"/>
    <col min="9479" max="9480" width="18.7109375" style="4" customWidth="1"/>
    <col min="9481" max="9481" width="38" style="4" customWidth="1"/>
    <col min="9482" max="9482" width="6.28515625" style="4" customWidth="1"/>
    <col min="9483" max="9483" width="25.42578125" style="4" customWidth="1"/>
    <col min="9484" max="9484" width="36.7109375" style="4" customWidth="1"/>
    <col min="9485" max="9718" width="20.7109375" style="4" customWidth="1"/>
    <col min="9719" max="9728" width="20.7109375" style="4"/>
    <col min="9729" max="9729" width="2.7109375" style="4" customWidth="1"/>
    <col min="9730" max="9730" width="50.140625" style="4" customWidth="1"/>
    <col min="9731" max="9731" width="20.7109375" style="4" customWidth="1"/>
    <col min="9732" max="9732" width="40" style="4" customWidth="1"/>
    <col min="9733" max="9733" width="12" style="4" customWidth="1"/>
    <col min="9734" max="9734" width="17.5703125" style="4" customWidth="1"/>
    <col min="9735" max="9736" width="18.7109375" style="4" customWidth="1"/>
    <col min="9737" max="9737" width="38" style="4" customWidth="1"/>
    <col min="9738" max="9738" width="6.28515625" style="4" customWidth="1"/>
    <col min="9739" max="9739" width="25.42578125" style="4" customWidth="1"/>
    <col min="9740" max="9740" width="36.7109375" style="4" customWidth="1"/>
    <col min="9741" max="9974" width="20.7109375" style="4" customWidth="1"/>
    <col min="9975" max="9984" width="20.7109375" style="4"/>
    <col min="9985" max="9985" width="2.7109375" style="4" customWidth="1"/>
    <col min="9986" max="9986" width="50.140625" style="4" customWidth="1"/>
    <col min="9987" max="9987" width="20.7109375" style="4" customWidth="1"/>
    <col min="9988" max="9988" width="40" style="4" customWidth="1"/>
    <col min="9989" max="9989" width="12" style="4" customWidth="1"/>
    <col min="9990" max="9990" width="17.5703125" style="4" customWidth="1"/>
    <col min="9991" max="9992" width="18.7109375" style="4" customWidth="1"/>
    <col min="9993" max="9993" width="38" style="4" customWidth="1"/>
    <col min="9994" max="9994" width="6.28515625" style="4" customWidth="1"/>
    <col min="9995" max="9995" width="25.42578125" style="4" customWidth="1"/>
    <col min="9996" max="9996" width="36.7109375" style="4" customWidth="1"/>
    <col min="9997" max="10230" width="20.7109375" style="4" customWidth="1"/>
    <col min="10231" max="10240" width="20.7109375" style="4"/>
    <col min="10241" max="10241" width="2.7109375" style="4" customWidth="1"/>
    <col min="10242" max="10242" width="50.140625" style="4" customWidth="1"/>
    <col min="10243" max="10243" width="20.7109375" style="4" customWidth="1"/>
    <col min="10244" max="10244" width="40" style="4" customWidth="1"/>
    <col min="10245" max="10245" width="12" style="4" customWidth="1"/>
    <col min="10246" max="10246" width="17.5703125" style="4" customWidth="1"/>
    <col min="10247" max="10248" width="18.7109375" style="4" customWidth="1"/>
    <col min="10249" max="10249" width="38" style="4" customWidth="1"/>
    <col min="10250" max="10250" width="6.28515625" style="4" customWidth="1"/>
    <col min="10251" max="10251" width="25.42578125" style="4" customWidth="1"/>
    <col min="10252" max="10252" width="36.7109375" style="4" customWidth="1"/>
    <col min="10253" max="10486" width="20.7109375" style="4" customWidth="1"/>
    <col min="10487" max="10496" width="20.7109375" style="4"/>
    <col min="10497" max="10497" width="2.7109375" style="4" customWidth="1"/>
    <col min="10498" max="10498" width="50.140625" style="4" customWidth="1"/>
    <col min="10499" max="10499" width="20.7109375" style="4" customWidth="1"/>
    <col min="10500" max="10500" width="40" style="4" customWidth="1"/>
    <col min="10501" max="10501" width="12" style="4" customWidth="1"/>
    <col min="10502" max="10502" width="17.5703125" style="4" customWidth="1"/>
    <col min="10503" max="10504" width="18.7109375" style="4" customWidth="1"/>
    <col min="10505" max="10505" width="38" style="4" customWidth="1"/>
    <col min="10506" max="10506" width="6.28515625" style="4" customWidth="1"/>
    <col min="10507" max="10507" width="25.42578125" style="4" customWidth="1"/>
    <col min="10508" max="10508" width="36.7109375" style="4" customWidth="1"/>
    <col min="10509" max="10742" width="20.7109375" style="4" customWidth="1"/>
    <col min="10743" max="10752" width="20.7109375" style="4"/>
    <col min="10753" max="10753" width="2.7109375" style="4" customWidth="1"/>
    <col min="10754" max="10754" width="50.140625" style="4" customWidth="1"/>
    <col min="10755" max="10755" width="20.7109375" style="4" customWidth="1"/>
    <col min="10756" max="10756" width="40" style="4" customWidth="1"/>
    <col min="10757" max="10757" width="12" style="4" customWidth="1"/>
    <col min="10758" max="10758" width="17.5703125" style="4" customWidth="1"/>
    <col min="10759" max="10760" width="18.7109375" style="4" customWidth="1"/>
    <col min="10761" max="10761" width="38" style="4" customWidth="1"/>
    <col min="10762" max="10762" width="6.28515625" style="4" customWidth="1"/>
    <col min="10763" max="10763" width="25.42578125" style="4" customWidth="1"/>
    <col min="10764" max="10764" width="36.7109375" style="4" customWidth="1"/>
    <col min="10765" max="10998" width="20.7109375" style="4" customWidth="1"/>
    <col min="10999" max="11008" width="20.7109375" style="4"/>
    <col min="11009" max="11009" width="2.7109375" style="4" customWidth="1"/>
    <col min="11010" max="11010" width="50.140625" style="4" customWidth="1"/>
    <col min="11011" max="11011" width="20.7109375" style="4" customWidth="1"/>
    <col min="11012" max="11012" width="40" style="4" customWidth="1"/>
    <col min="11013" max="11013" width="12" style="4" customWidth="1"/>
    <col min="11014" max="11014" width="17.5703125" style="4" customWidth="1"/>
    <col min="11015" max="11016" width="18.7109375" style="4" customWidth="1"/>
    <col min="11017" max="11017" width="38" style="4" customWidth="1"/>
    <col min="11018" max="11018" width="6.28515625" style="4" customWidth="1"/>
    <col min="11019" max="11019" width="25.42578125" style="4" customWidth="1"/>
    <col min="11020" max="11020" width="36.7109375" style="4" customWidth="1"/>
    <col min="11021" max="11254" width="20.7109375" style="4" customWidth="1"/>
    <col min="11255" max="11264" width="20.7109375" style="4"/>
    <col min="11265" max="11265" width="2.7109375" style="4" customWidth="1"/>
    <col min="11266" max="11266" width="50.140625" style="4" customWidth="1"/>
    <col min="11267" max="11267" width="20.7109375" style="4" customWidth="1"/>
    <col min="11268" max="11268" width="40" style="4" customWidth="1"/>
    <col min="11269" max="11269" width="12" style="4" customWidth="1"/>
    <col min="11270" max="11270" width="17.5703125" style="4" customWidth="1"/>
    <col min="11271" max="11272" width="18.7109375" style="4" customWidth="1"/>
    <col min="11273" max="11273" width="38" style="4" customWidth="1"/>
    <col min="11274" max="11274" width="6.28515625" style="4" customWidth="1"/>
    <col min="11275" max="11275" width="25.42578125" style="4" customWidth="1"/>
    <col min="11276" max="11276" width="36.7109375" style="4" customWidth="1"/>
    <col min="11277" max="11510" width="20.7109375" style="4" customWidth="1"/>
    <col min="11511" max="11520" width="20.7109375" style="4"/>
    <col min="11521" max="11521" width="2.7109375" style="4" customWidth="1"/>
    <col min="11522" max="11522" width="50.140625" style="4" customWidth="1"/>
    <col min="11523" max="11523" width="20.7109375" style="4" customWidth="1"/>
    <col min="11524" max="11524" width="40" style="4" customWidth="1"/>
    <col min="11525" max="11525" width="12" style="4" customWidth="1"/>
    <col min="11526" max="11526" width="17.5703125" style="4" customWidth="1"/>
    <col min="11527" max="11528" width="18.7109375" style="4" customWidth="1"/>
    <col min="11529" max="11529" width="38" style="4" customWidth="1"/>
    <col min="11530" max="11530" width="6.28515625" style="4" customWidth="1"/>
    <col min="11531" max="11531" width="25.42578125" style="4" customWidth="1"/>
    <col min="11532" max="11532" width="36.7109375" style="4" customWidth="1"/>
    <col min="11533" max="11766" width="20.7109375" style="4" customWidth="1"/>
    <col min="11767" max="11776" width="20.7109375" style="4"/>
    <col min="11777" max="11777" width="2.7109375" style="4" customWidth="1"/>
    <col min="11778" max="11778" width="50.140625" style="4" customWidth="1"/>
    <col min="11779" max="11779" width="20.7109375" style="4" customWidth="1"/>
    <col min="11780" max="11780" width="40" style="4" customWidth="1"/>
    <col min="11781" max="11781" width="12" style="4" customWidth="1"/>
    <col min="11782" max="11782" width="17.5703125" style="4" customWidth="1"/>
    <col min="11783" max="11784" width="18.7109375" style="4" customWidth="1"/>
    <col min="11785" max="11785" width="38" style="4" customWidth="1"/>
    <col min="11786" max="11786" width="6.28515625" style="4" customWidth="1"/>
    <col min="11787" max="11787" width="25.42578125" style="4" customWidth="1"/>
    <col min="11788" max="11788" width="36.7109375" style="4" customWidth="1"/>
    <col min="11789" max="12022" width="20.7109375" style="4" customWidth="1"/>
    <col min="12023" max="12032" width="20.7109375" style="4"/>
    <col min="12033" max="12033" width="2.7109375" style="4" customWidth="1"/>
    <col min="12034" max="12034" width="50.140625" style="4" customWidth="1"/>
    <col min="12035" max="12035" width="20.7109375" style="4" customWidth="1"/>
    <col min="12036" max="12036" width="40" style="4" customWidth="1"/>
    <col min="12037" max="12037" width="12" style="4" customWidth="1"/>
    <col min="12038" max="12038" width="17.5703125" style="4" customWidth="1"/>
    <col min="12039" max="12040" width="18.7109375" style="4" customWidth="1"/>
    <col min="12041" max="12041" width="38" style="4" customWidth="1"/>
    <col min="12042" max="12042" width="6.28515625" style="4" customWidth="1"/>
    <col min="12043" max="12043" width="25.42578125" style="4" customWidth="1"/>
    <col min="12044" max="12044" width="36.7109375" style="4" customWidth="1"/>
    <col min="12045" max="12278" width="20.7109375" style="4" customWidth="1"/>
    <col min="12279" max="12288" width="20.7109375" style="4"/>
    <col min="12289" max="12289" width="2.7109375" style="4" customWidth="1"/>
    <col min="12290" max="12290" width="50.140625" style="4" customWidth="1"/>
    <col min="12291" max="12291" width="20.7109375" style="4" customWidth="1"/>
    <col min="12292" max="12292" width="40" style="4" customWidth="1"/>
    <col min="12293" max="12293" width="12" style="4" customWidth="1"/>
    <col min="12294" max="12294" width="17.5703125" style="4" customWidth="1"/>
    <col min="12295" max="12296" width="18.7109375" style="4" customWidth="1"/>
    <col min="12297" max="12297" width="38" style="4" customWidth="1"/>
    <col min="12298" max="12298" width="6.28515625" style="4" customWidth="1"/>
    <col min="12299" max="12299" width="25.42578125" style="4" customWidth="1"/>
    <col min="12300" max="12300" width="36.7109375" style="4" customWidth="1"/>
    <col min="12301" max="12534" width="20.7109375" style="4" customWidth="1"/>
    <col min="12535" max="12544" width="20.7109375" style="4"/>
    <col min="12545" max="12545" width="2.7109375" style="4" customWidth="1"/>
    <col min="12546" max="12546" width="50.140625" style="4" customWidth="1"/>
    <col min="12547" max="12547" width="20.7109375" style="4" customWidth="1"/>
    <col min="12548" max="12548" width="40" style="4" customWidth="1"/>
    <col min="12549" max="12549" width="12" style="4" customWidth="1"/>
    <col min="12550" max="12550" width="17.5703125" style="4" customWidth="1"/>
    <col min="12551" max="12552" width="18.7109375" style="4" customWidth="1"/>
    <col min="12553" max="12553" width="38" style="4" customWidth="1"/>
    <col min="12554" max="12554" width="6.28515625" style="4" customWidth="1"/>
    <col min="12555" max="12555" width="25.42578125" style="4" customWidth="1"/>
    <col min="12556" max="12556" width="36.7109375" style="4" customWidth="1"/>
    <col min="12557" max="12790" width="20.7109375" style="4" customWidth="1"/>
    <col min="12791" max="12800" width="20.7109375" style="4"/>
    <col min="12801" max="12801" width="2.7109375" style="4" customWidth="1"/>
    <col min="12802" max="12802" width="50.140625" style="4" customWidth="1"/>
    <col min="12803" max="12803" width="20.7109375" style="4" customWidth="1"/>
    <col min="12804" max="12804" width="40" style="4" customWidth="1"/>
    <col min="12805" max="12805" width="12" style="4" customWidth="1"/>
    <col min="12806" max="12806" width="17.5703125" style="4" customWidth="1"/>
    <col min="12807" max="12808" width="18.7109375" style="4" customWidth="1"/>
    <col min="12809" max="12809" width="38" style="4" customWidth="1"/>
    <col min="12810" max="12810" width="6.28515625" style="4" customWidth="1"/>
    <col min="12811" max="12811" width="25.42578125" style="4" customWidth="1"/>
    <col min="12812" max="12812" width="36.7109375" style="4" customWidth="1"/>
    <col min="12813" max="13046" width="20.7109375" style="4" customWidth="1"/>
    <col min="13047" max="13056" width="20.7109375" style="4"/>
    <col min="13057" max="13057" width="2.7109375" style="4" customWidth="1"/>
    <col min="13058" max="13058" width="50.140625" style="4" customWidth="1"/>
    <col min="13059" max="13059" width="20.7109375" style="4" customWidth="1"/>
    <col min="13060" max="13060" width="40" style="4" customWidth="1"/>
    <col min="13061" max="13061" width="12" style="4" customWidth="1"/>
    <col min="13062" max="13062" width="17.5703125" style="4" customWidth="1"/>
    <col min="13063" max="13064" width="18.7109375" style="4" customWidth="1"/>
    <col min="13065" max="13065" width="38" style="4" customWidth="1"/>
    <col min="13066" max="13066" width="6.28515625" style="4" customWidth="1"/>
    <col min="13067" max="13067" width="25.42578125" style="4" customWidth="1"/>
    <col min="13068" max="13068" width="36.7109375" style="4" customWidth="1"/>
    <col min="13069" max="13302" width="20.7109375" style="4" customWidth="1"/>
    <col min="13303" max="13312" width="20.7109375" style="4"/>
    <col min="13313" max="13313" width="2.7109375" style="4" customWidth="1"/>
    <col min="13314" max="13314" width="50.140625" style="4" customWidth="1"/>
    <col min="13315" max="13315" width="20.7109375" style="4" customWidth="1"/>
    <col min="13316" max="13316" width="40" style="4" customWidth="1"/>
    <col min="13317" max="13317" width="12" style="4" customWidth="1"/>
    <col min="13318" max="13318" width="17.5703125" style="4" customWidth="1"/>
    <col min="13319" max="13320" width="18.7109375" style="4" customWidth="1"/>
    <col min="13321" max="13321" width="38" style="4" customWidth="1"/>
    <col min="13322" max="13322" width="6.28515625" style="4" customWidth="1"/>
    <col min="13323" max="13323" width="25.42578125" style="4" customWidth="1"/>
    <col min="13324" max="13324" width="36.7109375" style="4" customWidth="1"/>
    <col min="13325" max="13558" width="20.7109375" style="4" customWidth="1"/>
    <col min="13559" max="13568" width="20.7109375" style="4"/>
    <col min="13569" max="13569" width="2.7109375" style="4" customWidth="1"/>
    <col min="13570" max="13570" width="50.140625" style="4" customWidth="1"/>
    <col min="13571" max="13571" width="20.7109375" style="4" customWidth="1"/>
    <col min="13572" max="13572" width="40" style="4" customWidth="1"/>
    <col min="13573" max="13573" width="12" style="4" customWidth="1"/>
    <col min="13574" max="13574" width="17.5703125" style="4" customWidth="1"/>
    <col min="13575" max="13576" width="18.7109375" style="4" customWidth="1"/>
    <col min="13577" max="13577" width="38" style="4" customWidth="1"/>
    <col min="13578" max="13578" width="6.28515625" style="4" customWidth="1"/>
    <col min="13579" max="13579" width="25.42578125" style="4" customWidth="1"/>
    <col min="13580" max="13580" width="36.7109375" style="4" customWidth="1"/>
    <col min="13581" max="13814" width="20.7109375" style="4" customWidth="1"/>
    <col min="13815" max="13824" width="20.7109375" style="4"/>
    <col min="13825" max="13825" width="2.7109375" style="4" customWidth="1"/>
    <col min="13826" max="13826" width="50.140625" style="4" customWidth="1"/>
    <col min="13827" max="13827" width="20.7109375" style="4" customWidth="1"/>
    <col min="13828" max="13828" width="40" style="4" customWidth="1"/>
    <col min="13829" max="13829" width="12" style="4" customWidth="1"/>
    <col min="13830" max="13830" width="17.5703125" style="4" customWidth="1"/>
    <col min="13831" max="13832" width="18.7109375" style="4" customWidth="1"/>
    <col min="13833" max="13833" width="38" style="4" customWidth="1"/>
    <col min="13834" max="13834" width="6.28515625" style="4" customWidth="1"/>
    <col min="13835" max="13835" width="25.42578125" style="4" customWidth="1"/>
    <col min="13836" max="13836" width="36.7109375" style="4" customWidth="1"/>
    <col min="13837" max="14070" width="20.7109375" style="4" customWidth="1"/>
    <col min="14071" max="14080" width="20.7109375" style="4"/>
    <col min="14081" max="14081" width="2.7109375" style="4" customWidth="1"/>
    <col min="14082" max="14082" width="50.140625" style="4" customWidth="1"/>
    <col min="14083" max="14083" width="20.7109375" style="4" customWidth="1"/>
    <col min="14084" max="14084" width="40" style="4" customWidth="1"/>
    <col min="14085" max="14085" width="12" style="4" customWidth="1"/>
    <col min="14086" max="14086" width="17.5703125" style="4" customWidth="1"/>
    <col min="14087" max="14088" width="18.7109375" style="4" customWidth="1"/>
    <col min="14089" max="14089" width="38" style="4" customWidth="1"/>
    <col min="14090" max="14090" width="6.28515625" style="4" customWidth="1"/>
    <col min="14091" max="14091" width="25.42578125" style="4" customWidth="1"/>
    <col min="14092" max="14092" width="36.7109375" style="4" customWidth="1"/>
    <col min="14093" max="14326" width="20.7109375" style="4" customWidth="1"/>
    <col min="14327" max="14336" width="20.7109375" style="4"/>
    <col min="14337" max="14337" width="2.7109375" style="4" customWidth="1"/>
    <col min="14338" max="14338" width="50.140625" style="4" customWidth="1"/>
    <col min="14339" max="14339" width="20.7109375" style="4" customWidth="1"/>
    <col min="14340" max="14340" width="40" style="4" customWidth="1"/>
    <col min="14341" max="14341" width="12" style="4" customWidth="1"/>
    <col min="14342" max="14342" width="17.5703125" style="4" customWidth="1"/>
    <col min="14343" max="14344" width="18.7109375" style="4" customWidth="1"/>
    <col min="14345" max="14345" width="38" style="4" customWidth="1"/>
    <col min="14346" max="14346" width="6.28515625" style="4" customWidth="1"/>
    <col min="14347" max="14347" width="25.42578125" style="4" customWidth="1"/>
    <col min="14348" max="14348" width="36.7109375" style="4" customWidth="1"/>
    <col min="14349" max="14582" width="20.7109375" style="4" customWidth="1"/>
    <col min="14583" max="14592" width="20.7109375" style="4"/>
    <col min="14593" max="14593" width="2.7109375" style="4" customWidth="1"/>
    <col min="14594" max="14594" width="50.140625" style="4" customWidth="1"/>
    <col min="14595" max="14595" width="20.7109375" style="4" customWidth="1"/>
    <col min="14596" max="14596" width="40" style="4" customWidth="1"/>
    <col min="14597" max="14597" width="12" style="4" customWidth="1"/>
    <col min="14598" max="14598" width="17.5703125" style="4" customWidth="1"/>
    <col min="14599" max="14600" width="18.7109375" style="4" customWidth="1"/>
    <col min="14601" max="14601" width="38" style="4" customWidth="1"/>
    <col min="14602" max="14602" width="6.28515625" style="4" customWidth="1"/>
    <col min="14603" max="14603" width="25.42578125" style="4" customWidth="1"/>
    <col min="14604" max="14604" width="36.7109375" style="4" customWidth="1"/>
    <col min="14605" max="14838" width="20.7109375" style="4" customWidth="1"/>
    <col min="14839" max="14848" width="20.7109375" style="4"/>
    <col min="14849" max="14849" width="2.7109375" style="4" customWidth="1"/>
    <col min="14850" max="14850" width="50.140625" style="4" customWidth="1"/>
    <col min="14851" max="14851" width="20.7109375" style="4" customWidth="1"/>
    <col min="14852" max="14852" width="40" style="4" customWidth="1"/>
    <col min="14853" max="14853" width="12" style="4" customWidth="1"/>
    <col min="14854" max="14854" width="17.5703125" style="4" customWidth="1"/>
    <col min="14855" max="14856" width="18.7109375" style="4" customWidth="1"/>
    <col min="14857" max="14857" width="38" style="4" customWidth="1"/>
    <col min="14858" max="14858" width="6.28515625" style="4" customWidth="1"/>
    <col min="14859" max="14859" width="25.42578125" style="4" customWidth="1"/>
    <col min="14860" max="14860" width="36.7109375" style="4" customWidth="1"/>
    <col min="14861" max="15094" width="20.7109375" style="4" customWidth="1"/>
    <col min="15095" max="15104" width="20.7109375" style="4"/>
    <col min="15105" max="15105" width="2.7109375" style="4" customWidth="1"/>
    <col min="15106" max="15106" width="50.140625" style="4" customWidth="1"/>
    <col min="15107" max="15107" width="20.7109375" style="4" customWidth="1"/>
    <col min="15108" max="15108" width="40" style="4" customWidth="1"/>
    <col min="15109" max="15109" width="12" style="4" customWidth="1"/>
    <col min="15110" max="15110" width="17.5703125" style="4" customWidth="1"/>
    <col min="15111" max="15112" width="18.7109375" style="4" customWidth="1"/>
    <col min="15113" max="15113" width="38" style="4" customWidth="1"/>
    <col min="15114" max="15114" width="6.28515625" style="4" customWidth="1"/>
    <col min="15115" max="15115" width="25.42578125" style="4" customWidth="1"/>
    <col min="15116" max="15116" width="36.7109375" style="4" customWidth="1"/>
    <col min="15117" max="15350" width="20.7109375" style="4" customWidth="1"/>
    <col min="15351" max="15360" width="20.7109375" style="4"/>
    <col min="15361" max="15361" width="2.7109375" style="4" customWidth="1"/>
    <col min="15362" max="15362" width="50.140625" style="4" customWidth="1"/>
    <col min="15363" max="15363" width="20.7109375" style="4" customWidth="1"/>
    <col min="15364" max="15364" width="40" style="4" customWidth="1"/>
    <col min="15365" max="15365" width="12" style="4" customWidth="1"/>
    <col min="15366" max="15366" width="17.5703125" style="4" customWidth="1"/>
    <col min="15367" max="15368" width="18.7109375" style="4" customWidth="1"/>
    <col min="15369" max="15369" width="38" style="4" customWidth="1"/>
    <col min="15370" max="15370" width="6.28515625" style="4" customWidth="1"/>
    <col min="15371" max="15371" width="25.42578125" style="4" customWidth="1"/>
    <col min="15372" max="15372" width="36.7109375" style="4" customWidth="1"/>
    <col min="15373" max="15606" width="20.7109375" style="4" customWidth="1"/>
    <col min="15607" max="15616" width="20.7109375" style="4"/>
    <col min="15617" max="15617" width="2.7109375" style="4" customWidth="1"/>
    <col min="15618" max="15618" width="50.140625" style="4" customWidth="1"/>
    <col min="15619" max="15619" width="20.7109375" style="4" customWidth="1"/>
    <col min="15620" max="15620" width="40" style="4" customWidth="1"/>
    <col min="15621" max="15621" width="12" style="4" customWidth="1"/>
    <col min="15622" max="15622" width="17.5703125" style="4" customWidth="1"/>
    <col min="15623" max="15624" width="18.7109375" style="4" customWidth="1"/>
    <col min="15625" max="15625" width="38" style="4" customWidth="1"/>
    <col min="15626" max="15626" width="6.28515625" style="4" customWidth="1"/>
    <col min="15627" max="15627" width="25.42578125" style="4" customWidth="1"/>
    <col min="15628" max="15628" width="36.7109375" style="4" customWidth="1"/>
    <col min="15629" max="15862" width="20.7109375" style="4" customWidth="1"/>
    <col min="15863" max="15872" width="20.7109375" style="4"/>
    <col min="15873" max="15873" width="2.7109375" style="4" customWidth="1"/>
    <col min="15874" max="15874" width="50.140625" style="4" customWidth="1"/>
    <col min="15875" max="15875" width="20.7109375" style="4" customWidth="1"/>
    <col min="15876" max="15876" width="40" style="4" customWidth="1"/>
    <col min="15877" max="15877" width="12" style="4" customWidth="1"/>
    <col min="15878" max="15878" width="17.5703125" style="4" customWidth="1"/>
    <col min="15879" max="15880" width="18.7109375" style="4" customWidth="1"/>
    <col min="15881" max="15881" width="38" style="4" customWidth="1"/>
    <col min="15882" max="15882" width="6.28515625" style="4" customWidth="1"/>
    <col min="15883" max="15883" width="25.42578125" style="4" customWidth="1"/>
    <col min="15884" max="15884" width="36.7109375" style="4" customWidth="1"/>
    <col min="15885" max="16118" width="20.7109375" style="4" customWidth="1"/>
    <col min="16119" max="16128" width="20.7109375" style="4"/>
    <col min="16129" max="16129" width="2.7109375" style="4" customWidth="1"/>
    <col min="16130" max="16130" width="50.140625" style="4" customWidth="1"/>
    <col min="16131" max="16131" width="20.7109375" style="4" customWidth="1"/>
    <col min="16132" max="16132" width="40" style="4" customWidth="1"/>
    <col min="16133" max="16133" width="12" style="4" customWidth="1"/>
    <col min="16134" max="16134" width="17.5703125" style="4" customWidth="1"/>
    <col min="16135" max="16136" width="18.7109375" style="4" customWidth="1"/>
    <col min="16137" max="16137" width="38" style="4" customWidth="1"/>
    <col min="16138" max="16138" width="6.28515625" style="4" customWidth="1"/>
    <col min="16139" max="16139" width="25.42578125" style="4" customWidth="1"/>
    <col min="16140" max="16140" width="36.7109375" style="4" customWidth="1"/>
    <col min="16141" max="16374" width="20.7109375" style="4" customWidth="1"/>
    <col min="16375" max="16384" width="20.7109375" style="4"/>
  </cols>
  <sheetData>
    <row r="2" spans="1:80" s="3" customFormat="1" ht="12" customHeight="1" thickBot="1" x14ac:dyDescent="0.3">
      <c r="A2" s="79"/>
      <c r="B2" s="1"/>
      <c r="C2" s="1"/>
      <c r="D2" s="1"/>
      <c r="E2" s="1"/>
      <c r="F2" s="2"/>
      <c r="G2" s="1"/>
      <c r="H2" s="1"/>
      <c r="I2" s="1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 s="3" customFormat="1" ht="36.75" customHeight="1" thickBot="1" x14ac:dyDescent="0.3">
      <c r="A3" s="79"/>
      <c r="B3" s="101" t="s">
        <v>77</v>
      </c>
      <c r="C3" s="102"/>
      <c r="D3" s="102"/>
      <c r="E3" s="102"/>
      <c r="F3" s="102"/>
      <c r="G3" s="102"/>
      <c r="H3" s="102"/>
      <c r="I3" s="103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s="3" customFormat="1" ht="21.75" customHeight="1" x14ac:dyDescent="0.25">
      <c r="A4" s="79"/>
      <c r="B4" s="5"/>
      <c r="C4" s="5"/>
      <c r="D4" s="5"/>
      <c r="E4" s="5"/>
      <c r="F4" s="5"/>
      <c r="G4" s="5"/>
      <c r="H4" s="5"/>
      <c r="I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</row>
    <row r="5" spans="1:80" s="3" customFormat="1" ht="42.75" customHeight="1" x14ac:dyDescent="0.25">
      <c r="A5" s="79"/>
      <c r="B5" s="105" t="s">
        <v>78</v>
      </c>
      <c r="C5" s="105"/>
      <c r="D5" s="105"/>
      <c r="E5" s="105"/>
      <c r="F5" s="105"/>
      <c r="G5" s="105"/>
      <c r="H5" s="105"/>
      <c r="I5" s="105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</row>
    <row r="6" spans="1:80" s="3" customFormat="1" ht="15" customHeight="1" x14ac:dyDescent="0.25">
      <c r="A6" s="79"/>
      <c r="B6" s="5"/>
      <c r="C6" s="6"/>
      <c r="D6" s="6"/>
      <c r="E6" s="6"/>
      <c r="F6" s="7"/>
      <c r="G6" s="6"/>
      <c r="H6" s="6"/>
      <c r="I6" s="5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s="3" customFormat="1" ht="36.75" customHeight="1" x14ac:dyDescent="0.25">
      <c r="A7" s="79"/>
      <c r="B7" s="125" t="s">
        <v>87</v>
      </c>
      <c r="C7" s="124"/>
      <c r="D7" s="124"/>
      <c r="E7" s="124"/>
      <c r="F7" s="124"/>
      <c r="G7" s="124"/>
      <c r="H7" s="124"/>
      <c r="I7" s="12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</row>
    <row r="8" spans="1:80" s="3" customFormat="1" ht="15" customHeight="1" x14ac:dyDescent="0.25">
      <c r="A8" s="79"/>
      <c r="B8" s="5"/>
      <c r="C8" s="6"/>
      <c r="D8" s="6"/>
      <c r="E8" s="6"/>
      <c r="F8" s="7"/>
      <c r="G8" s="6"/>
      <c r="H8" s="6"/>
      <c r="I8" s="5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</row>
    <row r="9" spans="1:80" s="3" customFormat="1" ht="18.75" customHeight="1" x14ac:dyDescent="0.25">
      <c r="A9" s="79"/>
      <c r="B9" s="68" t="s">
        <v>0</v>
      </c>
      <c r="C9" s="69"/>
      <c r="D9" s="110"/>
      <c r="E9" s="111"/>
      <c r="F9" s="111"/>
      <c r="G9" s="111"/>
      <c r="H9" s="111"/>
      <c r="I9" s="1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</row>
    <row r="10" spans="1:80" s="3" customFormat="1" ht="18.75" customHeight="1" x14ac:dyDescent="0.25">
      <c r="A10" s="79"/>
      <c r="B10" s="104" t="s">
        <v>1</v>
      </c>
      <c r="C10" s="104"/>
      <c r="D10" s="106"/>
      <c r="E10" s="106"/>
      <c r="F10" s="106"/>
      <c r="G10" s="106"/>
      <c r="H10" s="106"/>
      <c r="I10" s="10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</row>
    <row r="11" spans="1:80" s="3" customFormat="1" ht="18.75" customHeight="1" x14ac:dyDescent="0.25">
      <c r="A11" s="79"/>
      <c r="B11" s="104" t="s">
        <v>2</v>
      </c>
      <c r="C11" s="104"/>
      <c r="D11" s="106"/>
      <c r="E11" s="106"/>
      <c r="F11" s="106"/>
      <c r="G11" s="106"/>
      <c r="H11" s="106"/>
      <c r="I11" s="10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</row>
    <row r="12" spans="1:80" s="3" customFormat="1" ht="18.75" customHeight="1" x14ac:dyDescent="0.25">
      <c r="A12" s="79"/>
      <c r="B12" s="104" t="s">
        <v>3</v>
      </c>
      <c r="C12" s="104"/>
      <c r="D12" s="106"/>
      <c r="E12" s="106"/>
      <c r="F12" s="106"/>
      <c r="G12" s="106"/>
      <c r="H12" s="106"/>
      <c r="I12" s="10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1:80" s="3" customFormat="1" ht="18.75" customHeight="1" x14ac:dyDescent="0.25">
      <c r="A13" s="79"/>
      <c r="B13" s="104" t="s">
        <v>4</v>
      </c>
      <c r="C13" s="104"/>
      <c r="D13" s="106"/>
      <c r="E13" s="106"/>
      <c r="F13" s="106"/>
      <c r="G13" s="106"/>
      <c r="H13" s="106"/>
      <c r="I13" s="10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</row>
    <row r="14" spans="1:80" s="3" customFormat="1" ht="15" customHeight="1" x14ac:dyDescent="0.25">
      <c r="A14" s="79"/>
      <c r="B14" s="5"/>
      <c r="C14" s="6"/>
      <c r="D14" s="6"/>
      <c r="E14" s="6"/>
      <c r="F14" s="7"/>
      <c r="G14" s="6"/>
      <c r="H14" s="6"/>
      <c r="I14" s="5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</row>
    <row r="15" spans="1:80" s="3" customFormat="1" ht="31.5" x14ac:dyDescent="0.25">
      <c r="A15" s="79"/>
      <c r="B15" s="9" t="s">
        <v>5</v>
      </c>
      <c r="C15" s="121" t="s">
        <v>6</v>
      </c>
      <c r="D15" s="122"/>
      <c r="E15" s="10"/>
      <c r="F15" s="11" t="s">
        <v>7</v>
      </c>
      <c r="G15" s="12" t="s">
        <v>8</v>
      </c>
      <c r="H15" s="13" t="s">
        <v>9</v>
      </c>
      <c r="I15" s="14"/>
    </row>
    <row r="16" spans="1:80" s="3" customFormat="1" ht="15" customHeight="1" x14ac:dyDescent="0.25">
      <c r="A16" s="79"/>
      <c r="B16" s="107" t="s">
        <v>10</v>
      </c>
      <c r="C16" s="108"/>
      <c r="D16" s="108"/>
      <c r="E16" s="108"/>
      <c r="F16" s="108"/>
      <c r="G16" s="108"/>
      <c r="H16" s="108"/>
      <c r="I16" s="109"/>
    </row>
    <row r="17" spans="1:39" ht="15" customHeight="1" x14ac:dyDescent="0.25">
      <c r="B17" s="15" t="s">
        <v>11</v>
      </c>
      <c r="C17" s="16" t="s">
        <v>12</v>
      </c>
      <c r="D17" s="17"/>
      <c r="E17" s="18"/>
      <c r="F17" s="19">
        <f t="shared" ref="F17:F22" si="0">G17/$G$48</f>
        <v>1</v>
      </c>
      <c r="G17" s="20">
        <v>1</v>
      </c>
      <c r="H17" s="119" t="s">
        <v>84</v>
      </c>
      <c r="I17" s="120"/>
    </row>
    <row r="18" spans="1:39" ht="15" customHeight="1" x14ac:dyDescent="0.25">
      <c r="B18" s="15" t="s">
        <v>13</v>
      </c>
      <c r="C18" s="16" t="s">
        <v>14</v>
      </c>
      <c r="D18" s="17"/>
      <c r="E18" s="18"/>
      <c r="F18" s="19">
        <f t="shared" si="0"/>
        <v>0</v>
      </c>
      <c r="G18" s="20">
        <v>0</v>
      </c>
      <c r="H18" s="21"/>
      <c r="I18" s="22"/>
    </row>
    <row r="19" spans="1:39" ht="15" customHeight="1" x14ac:dyDescent="0.25">
      <c r="B19" s="15" t="s">
        <v>15</v>
      </c>
      <c r="C19" s="16" t="s">
        <v>16</v>
      </c>
      <c r="D19" s="17"/>
      <c r="E19" s="18"/>
      <c r="F19" s="19">
        <f t="shared" si="0"/>
        <v>0</v>
      </c>
      <c r="G19" s="20">
        <v>0</v>
      </c>
      <c r="H19" s="21" t="s">
        <v>17</v>
      </c>
      <c r="I19" s="22"/>
    </row>
    <row r="20" spans="1:39" ht="15" customHeight="1" x14ac:dyDescent="0.25">
      <c r="B20" s="15" t="s">
        <v>18</v>
      </c>
      <c r="C20" s="16" t="s">
        <v>19</v>
      </c>
      <c r="D20" s="17"/>
      <c r="E20" s="18"/>
      <c r="F20" s="19">
        <f t="shared" si="0"/>
        <v>0</v>
      </c>
      <c r="G20" s="20">
        <v>0</v>
      </c>
      <c r="H20" s="21"/>
      <c r="I20" s="23"/>
    </row>
    <row r="21" spans="1:39" ht="15" customHeight="1" x14ac:dyDescent="0.25">
      <c r="B21" s="15" t="s">
        <v>20</v>
      </c>
      <c r="C21" s="16" t="s">
        <v>21</v>
      </c>
      <c r="D21" s="17"/>
      <c r="E21" s="18"/>
      <c r="F21" s="19">
        <f t="shared" si="0"/>
        <v>0</v>
      </c>
      <c r="G21" s="20">
        <v>0</v>
      </c>
      <c r="H21" s="21"/>
      <c r="I21" s="23"/>
    </row>
    <row r="22" spans="1:39" s="28" customFormat="1" ht="15" customHeight="1" x14ac:dyDescent="0.25">
      <c r="A22" s="81"/>
      <c r="B22" s="15" t="s">
        <v>22</v>
      </c>
      <c r="C22" s="16" t="s">
        <v>23</v>
      </c>
      <c r="D22" s="17"/>
      <c r="E22" s="18"/>
      <c r="F22" s="19">
        <f t="shared" si="0"/>
        <v>0</v>
      </c>
      <c r="G22" s="24">
        <v>0</v>
      </c>
      <c r="H22" s="25"/>
      <c r="I22" s="26"/>
      <c r="J22" s="27"/>
      <c r="K22" s="27"/>
      <c r="L22" s="27"/>
    </row>
    <row r="23" spans="1:39" s="28" customFormat="1" ht="15" customHeight="1" x14ac:dyDescent="0.25">
      <c r="A23" s="81"/>
      <c r="B23" s="29" t="s">
        <v>24</v>
      </c>
      <c r="C23" s="30" t="s">
        <v>25</v>
      </c>
      <c r="D23" s="31"/>
      <c r="E23" s="32"/>
      <c r="F23" s="33"/>
      <c r="G23" s="24">
        <f>SUM(G17:G22)</f>
        <v>1</v>
      </c>
      <c r="H23" s="25"/>
      <c r="I23" s="2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</row>
    <row r="24" spans="1:39" ht="15" customHeight="1" x14ac:dyDescent="0.25">
      <c r="B24" s="15" t="s">
        <v>26</v>
      </c>
      <c r="C24" s="16" t="s">
        <v>27</v>
      </c>
      <c r="D24" s="4"/>
      <c r="E24" s="34">
        <v>0</v>
      </c>
      <c r="F24" s="19">
        <f>G24/$G$48</f>
        <v>0</v>
      </c>
      <c r="G24" s="35">
        <f>G23*E24</f>
        <v>0</v>
      </c>
      <c r="H24" s="21" t="s">
        <v>28</v>
      </c>
      <c r="I24" s="23"/>
    </row>
    <row r="25" spans="1:39" s="28" customFormat="1" ht="15" customHeight="1" x14ac:dyDescent="0.25">
      <c r="A25" s="81"/>
      <c r="B25" s="29" t="s">
        <v>29</v>
      </c>
      <c r="C25" s="30" t="s">
        <v>30</v>
      </c>
      <c r="D25" s="31"/>
      <c r="E25" s="32"/>
      <c r="F25" s="36"/>
      <c r="G25" s="24">
        <f>G24+G23</f>
        <v>1</v>
      </c>
      <c r="H25" s="25"/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 ht="15" customHeight="1" x14ac:dyDescent="0.25">
      <c r="B26" s="107" t="s">
        <v>31</v>
      </c>
      <c r="C26" s="108"/>
      <c r="D26" s="108"/>
      <c r="E26" s="108"/>
      <c r="F26" s="108"/>
      <c r="G26" s="108"/>
      <c r="H26" s="108"/>
      <c r="I26" s="109"/>
    </row>
    <row r="27" spans="1:39" ht="15" customHeight="1" x14ac:dyDescent="0.25">
      <c r="B27" s="15" t="s">
        <v>32</v>
      </c>
      <c r="C27" s="16" t="s">
        <v>33</v>
      </c>
      <c r="D27" s="17"/>
      <c r="E27" s="18"/>
      <c r="F27" s="19">
        <f t="shared" ref="F27:F34" si="1">G27/$G$48</f>
        <v>0</v>
      </c>
      <c r="G27" s="20">
        <v>0</v>
      </c>
      <c r="H27" s="119" t="s">
        <v>82</v>
      </c>
      <c r="I27" s="120"/>
    </row>
    <row r="28" spans="1:39" ht="15" customHeight="1" x14ac:dyDescent="0.25">
      <c r="B28" s="15" t="s">
        <v>34</v>
      </c>
      <c r="C28" s="16" t="s">
        <v>35</v>
      </c>
      <c r="D28" s="17"/>
      <c r="E28" s="18"/>
      <c r="F28" s="19">
        <f t="shared" si="1"/>
        <v>0</v>
      </c>
      <c r="G28" s="20">
        <v>0</v>
      </c>
      <c r="H28" s="21" t="s">
        <v>36</v>
      </c>
      <c r="I28" s="23"/>
    </row>
    <row r="29" spans="1:39" ht="15" customHeight="1" x14ac:dyDescent="0.25">
      <c r="B29" s="15" t="s">
        <v>37</v>
      </c>
      <c r="C29" s="16" t="s">
        <v>38</v>
      </c>
      <c r="D29" s="37"/>
      <c r="E29" s="38"/>
      <c r="F29" s="19">
        <f t="shared" si="1"/>
        <v>0</v>
      </c>
      <c r="G29" s="39">
        <v>0</v>
      </c>
      <c r="H29" s="21" t="s">
        <v>39</v>
      </c>
      <c r="I29" s="23"/>
    </row>
    <row r="30" spans="1:39" ht="15" customHeight="1" x14ac:dyDescent="0.25">
      <c r="B30" s="15" t="s">
        <v>40</v>
      </c>
      <c r="C30" s="16" t="s">
        <v>41</v>
      </c>
      <c r="D30" s="37"/>
      <c r="E30" s="38"/>
      <c r="F30" s="19">
        <f t="shared" si="1"/>
        <v>0</v>
      </c>
      <c r="G30" s="39">
        <v>0</v>
      </c>
      <c r="H30" s="21" t="s">
        <v>42</v>
      </c>
      <c r="I30" s="23"/>
    </row>
    <row r="31" spans="1:39" ht="15" customHeight="1" x14ac:dyDescent="0.25">
      <c r="B31" s="15" t="s">
        <v>43</v>
      </c>
      <c r="C31" s="40" t="s">
        <v>44</v>
      </c>
      <c r="D31" s="41"/>
      <c r="E31" s="38"/>
      <c r="F31" s="19">
        <f t="shared" si="1"/>
        <v>0</v>
      </c>
      <c r="G31" s="39">
        <v>0</v>
      </c>
      <c r="H31" s="21" t="s">
        <v>45</v>
      </c>
      <c r="I31" s="23"/>
    </row>
    <row r="32" spans="1:39" ht="15" customHeight="1" x14ac:dyDescent="0.25">
      <c r="B32" s="15" t="s">
        <v>46</v>
      </c>
      <c r="C32" s="16" t="s">
        <v>47</v>
      </c>
      <c r="D32" s="37"/>
      <c r="E32" s="38"/>
      <c r="F32" s="19">
        <f t="shared" si="1"/>
        <v>0</v>
      </c>
      <c r="G32" s="39">
        <v>0</v>
      </c>
      <c r="H32" s="21" t="s">
        <v>39</v>
      </c>
      <c r="I32" s="23"/>
    </row>
    <row r="33" spans="1:39" ht="15" customHeight="1" x14ac:dyDescent="0.25">
      <c r="B33" s="15" t="s">
        <v>48</v>
      </c>
      <c r="C33" s="16" t="s">
        <v>49</v>
      </c>
      <c r="D33" s="42"/>
      <c r="E33" s="43"/>
      <c r="F33" s="19">
        <f t="shared" si="1"/>
        <v>0</v>
      </c>
      <c r="G33" s="39">
        <v>0</v>
      </c>
      <c r="H33" s="21"/>
      <c r="I33" s="23"/>
    </row>
    <row r="34" spans="1:39" ht="15" customHeight="1" x14ac:dyDescent="0.25">
      <c r="B34" s="15" t="s">
        <v>50</v>
      </c>
      <c r="C34" s="16" t="s">
        <v>51</v>
      </c>
      <c r="D34" s="42"/>
      <c r="E34" s="43"/>
      <c r="F34" s="19">
        <f t="shared" si="1"/>
        <v>0</v>
      </c>
      <c r="G34" s="39">
        <v>0</v>
      </c>
      <c r="H34" s="44"/>
      <c r="I34" s="45"/>
    </row>
    <row r="35" spans="1:39" s="28" customFormat="1" ht="15" customHeight="1" x14ac:dyDescent="0.25">
      <c r="A35" s="81"/>
      <c r="B35" s="29" t="s">
        <v>52</v>
      </c>
      <c r="C35" s="30" t="s">
        <v>30</v>
      </c>
      <c r="D35" s="31"/>
      <c r="E35" s="32"/>
      <c r="F35" s="19"/>
      <c r="G35" s="46">
        <f>SUM(G27:G34)</f>
        <v>0</v>
      </c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</row>
    <row r="36" spans="1:39" ht="28.5" customHeight="1" x14ac:dyDescent="0.25">
      <c r="B36" s="86" t="s">
        <v>53</v>
      </c>
      <c r="C36" s="87" t="s">
        <v>54</v>
      </c>
      <c r="D36" s="88"/>
      <c r="E36" s="89"/>
      <c r="F36" s="90">
        <f>G36/$G$48</f>
        <v>0</v>
      </c>
      <c r="G36" s="91">
        <v>0</v>
      </c>
      <c r="H36" s="115" t="s">
        <v>55</v>
      </c>
      <c r="I36" s="116"/>
    </row>
    <row r="37" spans="1:39" ht="15" customHeight="1" x14ac:dyDescent="0.25">
      <c r="B37" s="15" t="s">
        <v>56</v>
      </c>
      <c r="C37" s="16" t="s">
        <v>57</v>
      </c>
      <c r="D37" s="47"/>
      <c r="E37" s="34">
        <v>0</v>
      </c>
      <c r="F37" s="19">
        <f>G37/$G$48</f>
        <v>0</v>
      </c>
      <c r="G37" s="39">
        <f>(G27+G28+G30+G31)*E37</f>
        <v>0</v>
      </c>
      <c r="H37" s="21"/>
      <c r="I37" s="23"/>
    </row>
    <row r="38" spans="1:39" s="28" customFormat="1" ht="15" customHeight="1" x14ac:dyDescent="0.25">
      <c r="A38" s="81"/>
      <c r="B38" s="29" t="s">
        <v>58</v>
      </c>
      <c r="C38" s="30" t="s">
        <v>30</v>
      </c>
      <c r="D38" s="31"/>
      <c r="E38" s="32"/>
      <c r="F38" s="33"/>
      <c r="G38" s="46">
        <f>SUM(G35:G37)</f>
        <v>0</v>
      </c>
      <c r="H38" s="48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</row>
    <row r="39" spans="1:39" ht="15" customHeight="1" x14ac:dyDescent="0.25">
      <c r="B39" s="107" t="s">
        <v>59</v>
      </c>
      <c r="C39" s="108"/>
      <c r="D39" s="108"/>
      <c r="E39" s="108"/>
      <c r="F39" s="108"/>
      <c r="G39" s="108"/>
      <c r="H39" s="108"/>
      <c r="I39" s="109"/>
    </row>
    <row r="40" spans="1:39" ht="15" customHeight="1" x14ac:dyDescent="0.25">
      <c r="B40" s="15" t="s">
        <v>60</v>
      </c>
      <c r="C40" s="16" t="s">
        <v>61</v>
      </c>
      <c r="D40" s="49"/>
      <c r="E40" s="34">
        <v>0</v>
      </c>
      <c r="F40" s="19">
        <f>G40/$G$48</f>
        <v>0</v>
      </c>
      <c r="G40" s="39">
        <f>(G25+G38)*E40</f>
        <v>0</v>
      </c>
      <c r="H40" s="50" t="s">
        <v>62</v>
      </c>
      <c r="I40" s="23"/>
    </row>
    <row r="41" spans="1:39" ht="15" customHeight="1" x14ac:dyDescent="0.25">
      <c r="B41" s="15" t="s">
        <v>63</v>
      </c>
      <c r="C41" s="16" t="s">
        <v>64</v>
      </c>
      <c r="D41" s="51"/>
      <c r="E41" s="34">
        <v>0</v>
      </c>
      <c r="F41" s="19">
        <f>G41/$G$48</f>
        <v>0</v>
      </c>
      <c r="G41" s="39">
        <f>(G25+G38)*E41</f>
        <v>0</v>
      </c>
      <c r="H41" s="50" t="s">
        <v>62</v>
      </c>
      <c r="I41" s="23"/>
    </row>
    <row r="42" spans="1:39" s="28" customFormat="1" ht="15" customHeight="1" x14ac:dyDescent="0.25">
      <c r="A42" s="81"/>
      <c r="B42" s="29" t="s">
        <v>65</v>
      </c>
      <c r="C42" s="30" t="s">
        <v>30</v>
      </c>
      <c r="D42" s="31"/>
      <c r="E42" s="32"/>
      <c r="F42" s="36"/>
      <c r="G42" s="46">
        <f>SUM(G40+G41)</f>
        <v>0</v>
      </c>
      <c r="H42" s="48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</row>
    <row r="43" spans="1:39" ht="15" customHeight="1" x14ac:dyDescent="0.25">
      <c r="B43" s="107" t="s">
        <v>66</v>
      </c>
      <c r="C43" s="108"/>
      <c r="D43" s="108"/>
      <c r="E43" s="108"/>
      <c r="F43" s="108"/>
      <c r="G43" s="108"/>
      <c r="H43" s="108"/>
      <c r="I43" s="109"/>
    </row>
    <row r="44" spans="1:39" ht="15" customHeight="1" x14ac:dyDescent="0.25">
      <c r="B44" s="52" t="s">
        <v>67</v>
      </c>
      <c r="C44" s="53" t="s">
        <v>68</v>
      </c>
      <c r="D44" s="54"/>
      <c r="E44" s="55">
        <v>0</v>
      </c>
      <c r="F44" s="56">
        <f>G44/$G$48</f>
        <v>0</v>
      </c>
      <c r="G44" s="57">
        <v>0</v>
      </c>
      <c r="H44" s="117" t="s">
        <v>83</v>
      </c>
      <c r="I44" s="118"/>
    </row>
    <row r="45" spans="1:39" ht="15" customHeight="1" x14ac:dyDescent="0.25">
      <c r="B45" s="15" t="s">
        <v>69</v>
      </c>
      <c r="C45" s="16" t="s">
        <v>70</v>
      </c>
      <c r="E45" s="59">
        <v>0</v>
      </c>
      <c r="F45" s="19">
        <f>G45/$G$48</f>
        <v>0</v>
      </c>
      <c r="G45" s="57">
        <f>$G$48*E45</f>
        <v>0</v>
      </c>
      <c r="H45" s="50" t="s">
        <v>71</v>
      </c>
      <c r="I45" s="23"/>
    </row>
    <row r="46" spans="1:39" ht="15" customHeight="1" x14ac:dyDescent="0.25">
      <c r="B46" s="15" t="s">
        <v>72</v>
      </c>
      <c r="C46" s="16" t="s">
        <v>73</v>
      </c>
      <c r="D46" s="51"/>
      <c r="E46" s="59">
        <v>0</v>
      </c>
      <c r="F46" s="19">
        <f>G46/$G$48</f>
        <v>0</v>
      </c>
      <c r="G46" s="57">
        <f>$G$48*E46</f>
        <v>0</v>
      </c>
      <c r="H46" s="50" t="s">
        <v>74</v>
      </c>
      <c r="I46" s="60"/>
    </row>
    <row r="47" spans="1:39" s="28" customFormat="1" ht="15" customHeight="1" x14ac:dyDescent="0.25">
      <c r="A47" s="81"/>
      <c r="B47" s="29" t="s">
        <v>75</v>
      </c>
      <c r="C47" s="30" t="s">
        <v>30</v>
      </c>
      <c r="D47" s="31"/>
      <c r="E47" s="34">
        <f>SUM(E44:E46)</f>
        <v>0</v>
      </c>
      <c r="F47" s="19">
        <f>G47/$G$48</f>
        <v>0</v>
      </c>
      <c r="G47" s="61">
        <f>SUM(G44:G46)</f>
        <v>0</v>
      </c>
      <c r="H47" s="62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</row>
    <row r="48" spans="1:39" s="28" customFormat="1" ht="15" customHeight="1" x14ac:dyDescent="0.25">
      <c r="A48" s="81"/>
      <c r="B48" s="113" t="s">
        <v>76</v>
      </c>
      <c r="C48" s="114"/>
      <c r="D48" s="114"/>
      <c r="E48" s="114"/>
      <c r="F48" s="63">
        <f>SUM(F17:F46)</f>
        <v>1</v>
      </c>
      <c r="G48" s="64">
        <f>(G25+G38+G42)/(100%-E47)</f>
        <v>1</v>
      </c>
      <c r="H48" s="65"/>
      <c r="I48" s="6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</row>
    <row r="49" spans="1:80" s="70" customFormat="1" ht="15" customHeight="1" x14ac:dyDescent="0.25">
      <c r="B49" s="71"/>
      <c r="C49" s="71"/>
      <c r="D49" s="71"/>
      <c r="E49" s="71"/>
      <c r="F49" s="72"/>
      <c r="G49" s="73"/>
      <c r="H49" s="73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</row>
    <row r="50" spans="1:80" s="70" customFormat="1" ht="15" customHeight="1" x14ac:dyDescent="0.25">
      <c r="B50" s="113" t="s">
        <v>79</v>
      </c>
      <c r="C50" s="114"/>
      <c r="D50" s="114"/>
      <c r="E50" s="114"/>
      <c r="F50" s="76"/>
      <c r="G50" s="77"/>
      <c r="H50" s="78" t="s">
        <v>80</v>
      </c>
      <c r="I50" s="75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</row>
    <row r="51" spans="1:80" s="70" customFormat="1" ht="15" customHeight="1" x14ac:dyDescent="0.25">
      <c r="B51" s="71"/>
      <c r="C51" s="71"/>
      <c r="D51" s="71"/>
      <c r="E51" s="71"/>
      <c r="F51" s="72"/>
      <c r="G51" s="73"/>
      <c r="H51" s="73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</row>
    <row r="52" spans="1:80" s="70" customFormat="1" ht="15" customHeight="1" x14ac:dyDescent="0.25">
      <c r="B52" s="113" t="s">
        <v>81</v>
      </c>
      <c r="C52" s="114"/>
      <c r="D52" s="114"/>
      <c r="E52" s="114"/>
      <c r="F52" s="83"/>
      <c r="G52" s="84"/>
      <c r="H52" s="85" t="s">
        <v>80</v>
      </c>
      <c r="I52" s="82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</row>
    <row r="53" spans="1:80" ht="15" customHeight="1" x14ac:dyDescent="0.25">
      <c r="B53" s="3"/>
      <c r="C53" s="3"/>
      <c r="D53" s="3"/>
      <c r="E53" s="3"/>
      <c r="G53" s="3"/>
      <c r="H53" s="3"/>
    </row>
    <row r="54" spans="1:80" ht="15" customHeight="1" x14ac:dyDescent="0.25">
      <c r="B54" s="92" t="s">
        <v>85</v>
      </c>
      <c r="C54" s="93"/>
      <c r="D54" s="93"/>
      <c r="E54" s="93"/>
      <c r="F54" s="93"/>
      <c r="G54" s="93"/>
      <c r="H54" s="93"/>
      <c r="I54" s="94"/>
    </row>
    <row r="55" spans="1:80" s="3" customFormat="1" ht="12" customHeight="1" x14ac:dyDescent="0.25">
      <c r="A55" s="79"/>
      <c r="B55" s="95"/>
      <c r="C55" s="96"/>
      <c r="D55" s="96"/>
      <c r="E55" s="96"/>
      <c r="F55" s="96"/>
      <c r="G55" s="96"/>
      <c r="H55" s="96"/>
      <c r="I55" s="97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</row>
    <row r="56" spans="1:80" s="3" customFormat="1" ht="36.75" customHeight="1" x14ac:dyDescent="0.25">
      <c r="A56" s="79"/>
      <c r="B56" s="95"/>
      <c r="C56" s="96"/>
      <c r="D56" s="96"/>
      <c r="E56" s="96"/>
      <c r="F56" s="96"/>
      <c r="G56" s="96"/>
      <c r="H56" s="96"/>
      <c r="I56" s="97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</row>
    <row r="57" spans="1:80" s="3" customFormat="1" ht="12" customHeight="1" x14ac:dyDescent="0.25">
      <c r="A57" s="79"/>
      <c r="B57" s="95"/>
      <c r="C57" s="96"/>
      <c r="D57" s="96"/>
      <c r="E57" s="96"/>
      <c r="F57" s="96"/>
      <c r="G57" s="96"/>
      <c r="H57" s="96"/>
      <c r="I57" s="97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</row>
    <row r="58" spans="1:80" s="3" customFormat="1" ht="12" customHeight="1" x14ac:dyDescent="0.25">
      <c r="A58" s="79"/>
      <c r="B58" s="95"/>
      <c r="C58" s="96"/>
      <c r="D58" s="96"/>
      <c r="E58" s="96"/>
      <c r="F58" s="96"/>
      <c r="G58" s="96"/>
      <c r="H58" s="96"/>
      <c r="I58" s="97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</row>
    <row r="59" spans="1:80" s="3" customFormat="1" ht="96.75" customHeight="1" x14ac:dyDescent="0.25">
      <c r="A59" s="79"/>
      <c r="B59" s="98"/>
      <c r="C59" s="99"/>
      <c r="D59" s="99"/>
      <c r="E59" s="99"/>
      <c r="F59" s="99"/>
      <c r="G59" s="99"/>
      <c r="H59" s="99"/>
      <c r="I59" s="100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80" s="3" customFormat="1" ht="12" customHeight="1" x14ac:dyDescent="0.25">
      <c r="A60" s="79"/>
      <c r="B60" s="58"/>
      <c r="C60" s="58"/>
      <c r="D60" s="58"/>
      <c r="E60" s="58"/>
      <c r="F60" s="2"/>
      <c r="G60" s="58"/>
      <c r="H60" s="58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</row>
    <row r="61" spans="1:80" s="3" customFormat="1" ht="12" customHeight="1" x14ac:dyDescent="0.25">
      <c r="A61" s="79"/>
      <c r="B61" s="58"/>
      <c r="C61" s="58"/>
      <c r="D61" s="58"/>
      <c r="E61" s="58"/>
      <c r="F61" s="2"/>
      <c r="G61" s="8"/>
      <c r="H61" s="8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</row>
    <row r="62" spans="1:80" s="3" customFormat="1" ht="30" customHeight="1" x14ac:dyDescent="0.25">
      <c r="A62" s="79"/>
      <c r="B62" s="123" t="s">
        <v>86</v>
      </c>
      <c r="C62" s="123"/>
      <c r="D62" s="123"/>
      <c r="E62" s="123"/>
      <c r="F62" s="123"/>
      <c r="G62" s="123"/>
      <c r="H62" s="123"/>
      <c r="I62" s="123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</row>
    <row r="63" spans="1:80" s="3" customFormat="1" ht="12" customHeight="1" x14ac:dyDescent="0.25">
      <c r="A63" s="79"/>
      <c r="B63" s="58"/>
      <c r="C63" s="58"/>
      <c r="D63" s="58"/>
      <c r="E63" s="58"/>
      <c r="F63" s="2"/>
      <c r="G63" s="8"/>
      <c r="H63" s="8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</row>
    <row r="64" spans="1:80" s="3" customFormat="1" ht="12" customHeight="1" x14ac:dyDescent="0.25">
      <c r="A64" s="79"/>
      <c r="B64" s="58"/>
      <c r="C64" s="58"/>
      <c r="D64" s="58"/>
      <c r="E64" s="58"/>
      <c r="F64" s="2"/>
      <c r="G64" s="8"/>
      <c r="H64" s="8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</row>
    <row r="65" spans="1:80" s="3" customFormat="1" ht="12" customHeight="1" x14ac:dyDescent="0.25">
      <c r="A65" s="79"/>
      <c r="B65" s="58"/>
      <c r="C65" s="58"/>
      <c r="D65" s="58"/>
      <c r="E65" s="58"/>
      <c r="F65" s="2"/>
      <c r="G65" s="8"/>
      <c r="H65" s="8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</row>
    <row r="66" spans="1:80" s="3" customFormat="1" ht="12" customHeight="1" x14ac:dyDescent="0.25">
      <c r="A66" s="79"/>
      <c r="B66" s="58"/>
      <c r="C66" s="58"/>
      <c r="D66" s="58"/>
      <c r="E66" s="58"/>
      <c r="F66" s="2"/>
      <c r="G66" s="8"/>
      <c r="H66" s="8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</row>
    <row r="67" spans="1:80" s="3" customFormat="1" ht="12" customHeight="1" x14ac:dyDescent="0.25">
      <c r="A67" s="79"/>
      <c r="B67" s="58"/>
      <c r="C67" s="58"/>
      <c r="D67" s="58"/>
      <c r="E67" s="58"/>
      <c r="F67" s="2"/>
      <c r="G67" s="8"/>
      <c r="H67" s="8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</row>
    <row r="68" spans="1:80" s="3" customFormat="1" ht="12" customHeight="1" x14ac:dyDescent="0.25">
      <c r="A68" s="79"/>
      <c r="B68" s="58"/>
      <c r="C68" s="58"/>
      <c r="D68" s="58"/>
      <c r="E68" s="58"/>
      <c r="F68" s="2"/>
      <c r="G68" s="8"/>
      <c r="H68" s="8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80" s="3" customFormat="1" ht="12" customHeight="1" x14ac:dyDescent="0.25">
      <c r="A69" s="79"/>
      <c r="B69" s="58"/>
      <c r="C69" s="58"/>
      <c r="D69" s="58"/>
      <c r="E69" s="58"/>
      <c r="F69" s="2"/>
      <c r="G69" s="8"/>
      <c r="H69" s="8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</row>
    <row r="70" spans="1:80" s="3" customFormat="1" ht="12" customHeight="1" x14ac:dyDescent="0.25">
      <c r="A70" s="79"/>
      <c r="B70" s="58"/>
      <c r="C70" s="58"/>
      <c r="D70" s="58"/>
      <c r="E70" s="58"/>
      <c r="F70" s="2"/>
      <c r="G70" s="8"/>
      <c r="H70" s="8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</row>
    <row r="71" spans="1:80" s="3" customFormat="1" ht="12" customHeight="1" x14ac:dyDescent="0.25">
      <c r="A71" s="79"/>
      <c r="B71" s="58"/>
      <c r="C71" s="58"/>
      <c r="D71" s="58"/>
      <c r="E71" s="58"/>
      <c r="F71" s="2"/>
      <c r="G71" s="8"/>
      <c r="H71" s="8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</row>
    <row r="72" spans="1:80" s="3" customFormat="1" ht="12" customHeight="1" x14ac:dyDescent="0.25">
      <c r="A72" s="79"/>
      <c r="B72" s="58"/>
      <c r="C72" s="58"/>
      <c r="D72" s="58"/>
      <c r="E72" s="58"/>
      <c r="F72" s="2"/>
      <c r="G72" s="8"/>
      <c r="H72" s="8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</row>
    <row r="73" spans="1:80" s="3" customFormat="1" ht="12" customHeight="1" x14ac:dyDescent="0.25">
      <c r="A73" s="79"/>
      <c r="B73" s="58"/>
      <c r="C73" s="58"/>
      <c r="D73" s="58"/>
      <c r="E73" s="58"/>
      <c r="F73" s="2"/>
      <c r="G73" s="8"/>
      <c r="H73" s="8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</row>
    <row r="74" spans="1:80" s="3" customFormat="1" ht="12" customHeight="1" x14ac:dyDescent="0.25">
      <c r="A74" s="79"/>
      <c r="B74" s="58"/>
      <c r="C74" s="58"/>
      <c r="D74" s="58"/>
      <c r="E74" s="58"/>
      <c r="F74" s="2"/>
      <c r="G74" s="8"/>
      <c r="H74" s="8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</row>
    <row r="75" spans="1:80" s="3" customFormat="1" ht="12" customHeight="1" x14ac:dyDescent="0.25">
      <c r="A75" s="79"/>
      <c r="B75" s="58"/>
      <c r="C75" s="58"/>
      <c r="D75" s="58"/>
      <c r="E75" s="58"/>
      <c r="F75" s="2"/>
      <c r="G75" s="8"/>
      <c r="H75" s="8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</row>
    <row r="76" spans="1:80" s="3" customFormat="1" ht="12" customHeight="1" x14ac:dyDescent="0.25">
      <c r="A76" s="79"/>
      <c r="B76" s="58"/>
      <c r="C76" s="58"/>
      <c r="D76" s="58"/>
      <c r="E76" s="58"/>
      <c r="F76" s="2"/>
      <c r="G76" s="8"/>
      <c r="H76" s="8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</row>
    <row r="77" spans="1:80" s="3" customFormat="1" ht="12" customHeight="1" x14ac:dyDescent="0.25">
      <c r="A77" s="79"/>
      <c r="B77" s="58"/>
      <c r="C77" s="58"/>
      <c r="D77" s="58"/>
      <c r="E77" s="58"/>
      <c r="F77" s="2"/>
      <c r="G77" s="8"/>
      <c r="H77" s="8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</row>
    <row r="78" spans="1:80" s="3" customFormat="1" ht="12" customHeight="1" x14ac:dyDescent="0.25">
      <c r="A78" s="79"/>
      <c r="B78" s="58"/>
      <c r="C78" s="58"/>
      <c r="D78" s="58"/>
      <c r="E78" s="58"/>
      <c r="F78" s="2"/>
      <c r="G78" s="8"/>
      <c r="H78" s="8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</row>
    <row r="79" spans="1:80" s="3" customFormat="1" ht="12" customHeight="1" x14ac:dyDescent="0.25">
      <c r="A79" s="79"/>
      <c r="B79" s="58"/>
      <c r="C79" s="58"/>
      <c r="D79" s="58"/>
      <c r="E79" s="58"/>
      <c r="F79" s="2"/>
      <c r="G79" s="8"/>
      <c r="H79" s="8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</row>
    <row r="80" spans="1:80" s="3" customFormat="1" ht="12" customHeight="1" x14ac:dyDescent="0.25">
      <c r="A80" s="79"/>
      <c r="B80" s="58"/>
      <c r="C80" s="58"/>
      <c r="D80" s="58"/>
      <c r="E80" s="58"/>
      <c r="F80" s="2"/>
      <c r="G80" s="8"/>
      <c r="H80" s="8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</row>
    <row r="81" spans="1:80" s="3" customFormat="1" ht="12" customHeight="1" x14ac:dyDescent="0.25">
      <c r="A81" s="79"/>
      <c r="B81" s="58"/>
      <c r="C81" s="58"/>
      <c r="D81" s="58"/>
      <c r="E81" s="58"/>
      <c r="F81" s="2"/>
      <c r="G81" s="8"/>
      <c r="H81" s="8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</row>
    <row r="82" spans="1:80" s="3" customFormat="1" ht="12" customHeight="1" x14ac:dyDescent="0.25">
      <c r="A82" s="79"/>
      <c r="B82" s="58"/>
      <c r="C82" s="58"/>
      <c r="D82" s="58"/>
      <c r="E82" s="58"/>
      <c r="F82" s="2"/>
      <c r="G82" s="8"/>
      <c r="H82" s="8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</row>
    <row r="83" spans="1:80" s="3" customFormat="1" ht="12" customHeight="1" x14ac:dyDescent="0.25">
      <c r="A83" s="79"/>
      <c r="B83" s="58"/>
      <c r="C83" s="58"/>
      <c r="D83" s="58"/>
      <c r="E83" s="58"/>
      <c r="F83" s="2"/>
      <c r="G83" s="8"/>
      <c r="H83" s="8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</row>
    <row r="84" spans="1:80" s="3" customFormat="1" ht="12" customHeight="1" x14ac:dyDescent="0.25">
      <c r="A84" s="79"/>
      <c r="B84" s="58"/>
      <c r="C84" s="58"/>
      <c r="D84" s="58"/>
      <c r="E84" s="58"/>
      <c r="F84" s="2"/>
      <c r="G84" s="8"/>
      <c r="H84" s="8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</row>
    <row r="85" spans="1:80" s="3" customFormat="1" ht="12" customHeight="1" x14ac:dyDescent="0.25">
      <c r="A85" s="79"/>
      <c r="B85" s="58"/>
      <c r="C85" s="58"/>
      <c r="D85" s="58"/>
      <c r="E85" s="58"/>
      <c r="F85" s="2"/>
      <c r="G85" s="8"/>
      <c r="H85" s="8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</row>
    <row r="86" spans="1:80" s="3" customFormat="1" ht="12" customHeight="1" x14ac:dyDescent="0.25">
      <c r="A86" s="79"/>
      <c r="B86" s="58"/>
      <c r="C86" s="58"/>
      <c r="D86" s="58"/>
      <c r="E86" s="58"/>
      <c r="F86" s="2"/>
      <c r="G86" s="8"/>
      <c r="H86" s="8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</row>
    <row r="87" spans="1:80" s="3" customFormat="1" ht="12" customHeight="1" x14ac:dyDescent="0.25">
      <c r="A87" s="79"/>
      <c r="B87" s="58"/>
      <c r="C87" s="58"/>
      <c r="D87" s="58"/>
      <c r="E87" s="58"/>
      <c r="F87" s="2"/>
      <c r="G87" s="8"/>
      <c r="H87" s="8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</row>
    <row r="88" spans="1:80" s="3" customFormat="1" ht="12" customHeight="1" x14ac:dyDescent="0.25">
      <c r="A88" s="79"/>
      <c r="B88" s="58"/>
      <c r="C88" s="58"/>
      <c r="D88" s="58"/>
      <c r="E88" s="58"/>
      <c r="F88" s="2"/>
      <c r="G88" s="8"/>
      <c r="H88" s="8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</row>
    <row r="89" spans="1:80" s="3" customFormat="1" ht="12" customHeight="1" x14ac:dyDescent="0.25">
      <c r="A89" s="79"/>
      <c r="B89" s="58"/>
      <c r="C89" s="58"/>
      <c r="D89" s="58"/>
      <c r="E89" s="58"/>
      <c r="F89" s="2"/>
      <c r="G89" s="8"/>
      <c r="H89" s="8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</row>
    <row r="90" spans="1:80" s="3" customFormat="1" ht="12" customHeight="1" x14ac:dyDescent="0.25">
      <c r="A90" s="79"/>
      <c r="B90" s="58"/>
      <c r="C90" s="58"/>
      <c r="D90" s="58"/>
      <c r="E90" s="58"/>
      <c r="F90" s="2"/>
      <c r="G90" s="8"/>
      <c r="H90" s="8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</row>
    <row r="91" spans="1:80" s="3" customFormat="1" ht="12" customHeight="1" x14ac:dyDescent="0.25">
      <c r="A91" s="79"/>
      <c r="B91" s="58"/>
      <c r="C91" s="58"/>
      <c r="D91" s="58"/>
      <c r="E91" s="58"/>
      <c r="F91" s="2"/>
      <c r="G91" s="8"/>
      <c r="H91" s="8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</row>
    <row r="92" spans="1:80" s="3" customFormat="1" ht="12" customHeight="1" x14ac:dyDescent="0.25">
      <c r="A92" s="79"/>
      <c r="B92" s="58"/>
      <c r="C92" s="58"/>
      <c r="D92" s="58"/>
      <c r="E92" s="58"/>
      <c r="F92" s="2"/>
      <c r="G92" s="8"/>
      <c r="H92" s="8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</row>
    <row r="93" spans="1:80" s="3" customFormat="1" ht="12" customHeight="1" x14ac:dyDescent="0.25">
      <c r="A93" s="79"/>
      <c r="B93" s="58"/>
      <c r="C93" s="58"/>
      <c r="D93" s="58"/>
      <c r="E93" s="58"/>
      <c r="F93" s="2"/>
      <c r="G93" s="8"/>
      <c r="H93" s="8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</row>
    <row r="94" spans="1:80" s="3" customFormat="1" ht="12" customHeight="1" x14ac:dyDescent="0.25">
      <c r="A94" s="79"/>
      <c r="B94" s="58"/>
      <c r="C94" s="58"/>
      <c r="D94" s="58"/>
      <c r="E94" s="58"/>
      <c r="F94" s="2"/>
      <c r="G94" s="8"/>
      <c r="H94" s="8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</row>
    <row r="95" spans="1:80" s="3" customFormat="1" ht="12" customHeight="1" x14ac:dyDescent="0.25">
      <c r="A95" s="79"/>
      <c r="B95" s="58"/>
      <c r="C95" s="58"/>
      <c r="D95" s="58"/>
      <c r="E95" s="58"/>
      <c r="F95" s="2"/>
      <c r="G95" s="8"/>
      <c r="H95" s="8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</row>
    <row r="96" spans="1:80" s="3" customFormat="1" ht="12" customHeight="1" x14ac:dyDescent="0.25">
      <c r="A96" s="79"/>
      <c r="B96" s="58"/>
      <c r="C96" s="58"/>
      <c r="D96" s="58"/>
      <c r="E96" s="58"/>
      <c r="F96" s="2"/>
      <c r="G96" s="8"/>
      <c r="H96" s="8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</row>
    <row r="97" spans="1:80" s="3" customFormat="1" ht="12" customHeight="1" x14ac:dyDescent="0.25">
      <c r="A97" s="79"/>
      <c r="B97" s="58"/>
      <c r="C97" s="58"/>
      <c r="D97" s="58"/>
      <c r="E97" s="58"/>
      <c r="F97" s="2"/>
      <c r="G97" s="8"/>
      <c r="H97" s="8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</row>
    <row r="98" spans="1:80" s="3" customFormat="1" ht="12" customHeight="1" x14ac:dyDescent="0.25">
      <c r="A98" s="79"/>
      <c r="B98" s="58"/>
      <c r="C98" s="58"/>
      <c r="D98" s="58"/>
      <c r="E98" s="58"/>
      <c r="F98" s="2"/>
      <c r="G98" s="8"/>
      <c r="H98" s="8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</row>
    <row r="99" spans="1:80" s="3" customFormat="1" ht="12" customHeight="1" x14ac:dyDescent="0.25">
      <c r="A99" s="79"/>
      <c r="B99" s="58"/>
      <c r="C99" s="58"/>
      <c r="D99" s="58"/>
      <c r="E99" s="58"/>
      <c r="F99" s="2"/>
      <c r="G99" s="8"/>
      <c r="H99" s="8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</row>
    <row r="100" spans="1:80" s="3" customFormat="1" ht="12" customHeight="1" x14ac:dyDescent="0.25">
      <c r="A100" s="79"/>
      <c r="B100" s="58"/>
      <c r="C100" s="58"/>
      <c r="D100" s="58"/>
      <c r="E100" s="58"/>
      <c r="F100" s="2"/>
      <c r="G100" s="8"/>
      <c r="H100" s="8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</row>
    <row r="101" spans="1:80" s="3" customFormat="1" ht="12" customHeight="1" x14ac:dyDescent="0.25">
      <c r="A101" s="79"/>
      <c r="B101" s="58"/>
      <c r="C101" s="58"/>
      <c r="D101" s="58"/>
      <c r="E101" s="58"/>
      <c r="F101" s="2"/>
      <c r="G101" s="8"/>
      <c r="H101" s="8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</row>
    <row r="102" spans="1:80" s="3" customFormat="1" ht="12" customHeight="1" x14ac:dyDescent="0.25">
      <c r="A102" s="79"/>
      <c r="B102" s="58"/>
      <c r="C102" s="58"/>
      <c r="D102" s="58"/>
      <c r="E102" s="58"/>
      <c r="F102" s="2"/>
      <c r="G102" s="8"/>
      <c r="H102" s="8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</row>
    <row r="103" spans="1:80" s="3" customFormat="1" ht="12" customHeight="1" x14ac:dyDescent="0.25">
      <c r="A103" s="79"/>
      <c r="B103" s="58"/>
      <c r="C103" s="58"/>
      <c r="D103" s="58"/>
      <c r="E103" s="58"/>
      <c r="F103" s="2"/>
      <c r="G103" s="8"/>
      <c r="H103" s="8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</row>
    <row r="104" spans="1:80" s="3" customFormat="1" ht="12" customHeight="1" x14ac:dyDescent="0.25">
      <c r="A104" s="79"/>
      <c r="B104" s="58"/>
      <c r="C104" s="58"/>
      <c r="D104" s="58"/>
      <c r="E104" s="58"/>
      <c r="F104" s="2"/>
      <c r="G104" s="8"/>
      <c r="H104" s="8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</row>
    <row r="105" spans="1:80" s="3" customFormat="1" ht="12" customHeight="1" x14ac:dyDescent="0.25">
      <c r="A105" s="79"/>
      <c r="B105" s="58"/>
      <c r="C105" s="58"/>
      <c r="D105" s="58"/>
      <c r="E105" s="58"/>
      <c r="F105" s="2"/>
      <c r="G105" s="8"/>
      <c r="H105" s="8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</row>
    <row r="106" spans="1:80" s="3" customFormat="1" ht="12" customHeight="1" x14ac:dyDescent="0.25">
      <c r="A106" s="79"/>
      <c r="B106" s="58"/>
      <c r="C106" s="58"/>
      <c r="D106" s="58"/>
      <c r="E106" s="58"/>
      <c r="F106" s="2"/>
      <c r="G106" s="8"/>
      <c r="H106" s="8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</row>
    <row r="107" spans="1:80" s="3" customFormat="1" ht="12" customHeight="1" x14ac:dyDescent="0.25">
      <c r="A107" s="79"/>
      <c r="B107" s="58"/>
      <c r="C107" s="58"/>
      <c r="D107" s="58"/>
      <c r="E107" s="58"/>
      <c r="F107" s="2"/>
      <c r="G107" s="8"/>
      <c r="H107" s="8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</row>
    <row r="108" spans="1:80" s="3" customFormat="1" ht="12" customHeight="1" x14ac:dyDescent="0.25">
      <c r="A108" s="79"/>
      <c r="B108" s="58"/>
      <c r="C108" s="58"/>
      <c r="D108" s="58"/>
      <c r="E108" s="58"/>
      <c r="F108" s="2"/>
      <c r="G108" s="8"/>
      <c r="H108" s="8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</row>
    <row r="109" spans="1:80" s="3" customFormat="1" ht="12" customHeight="1" x14ac:dyDescent="0.25">
      <c r="A109" s="79"/>
      <c r="B109" s="58"/>
      <c r="C109" s="58"/>
      <c r="D109" s="58"/>
      <c r="E109" s="58"/>
      <c r="F109" s="2"/>
      <c r="G109" s="8"/>
      <c r="H109" s="8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</row>
    <row r="110" spans="1:80" s="3" customFormat="1" ht="12" customHeight="1" x14ac:dyDescent="0.25">
      <c r="A110" s="79"/>
      <c r="B110" s="58"/>
      <c r="C110" s="58"/>
      <c r="D110" s="58"/>
      <c r="E110" s="58"/>
      <c r="F110" s="2"/>
      <c r="G110" s="8"/>
      <c r="H110" s="8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</row>
    <row r="111" spans="1:80" s="3" customFormat="1" ht="12" customHeight="1" x14ac:dyDescent="0.25">
      <c r="A111" s="79"/>
      <c r="B111" s="58"/>
      <c r="C111" s="58"/>
      <c r="D111" s="58"/>
      <c r="E111" s="58"/>
      <c r="F111" s="2"/>
      <c r="G111" s="8"/>
      <c r="H111" s="8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</row>
    <row r="112" spans="1:80" s="3" customFormat="1" ht="12" customHeight="1" x14ac:dyDescent="0.25">
      <c r="A112" s="79"/>
      <c r="B112" s="58"/>
      <c r="C112" s="58"/>
      <c r="D112" s="58"/>
      <c r="E112" s="58"/>
      <c r="F112" s="2"/>
      <c r="G112" s="8"/>
      <c r="H112" s="8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</row>
    <row r="113" spans="1:80" s="3" customFormat="1" ht="12" customHeight="1" x14ac:dyDescent="0.25">
      <c r="A113" s="79"/>
      <c r="B113" s="58"/>
      <c r="C113" s="58"/>
      <c r="D113" s="58"/>
      <c r="E113" s="58"/>
      <c r="F113" s="2"/>
      <c r="G113" s="8"/>
      <c r="H113" s="8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</row>
    <row r="114" spans="1:80" s="3" customFormat="1" ht="12" customHeight="1" x14ac:dyDescent="0.25">
      <c r="A114" s="79"/>
      <c r="B114" s="58"/>
      <c r="C114" s="58"/>
      <c r="D114" s="58"/>
      <c r="E114" s="58"/>
      <c r="F114" s="2"/>
      <c r="G114" s="8"/>
      <c r="H114" s="8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</row>
    <row r="115" spans="1:80" s="3" customFormat="1" ht="12" customHeight="1" x14ac:dyDescent="0.25">
      <c r="A115" s="79"/>
      <c r="B115" s="58"/>
      <c r="C115" s="58"/>
      <c r="D115" s="58"/>
      <c r="E115" s="58"/>
      <c r="F115" s="2"/>
      <c r="G115" s="8"/>
      <c r="H115" s="8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</row>
    <row r="116" spans="1:80" s="3" customFormat="1" ht="12" customHeight="1" x14ac:dyDescent="0.25">
      <c r="A116" s="79"/>
      <c r="B116" s="58"/>
      <c r="C116" s="58"/>
      <c r="D116" s="58"/>
      <c r="E116" s="58"/>
      <c r="F116" s="2"/>
      <c r="G116" s="8"/>
      <c r="H116" s="8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</row>
    <row r="117" spans="1:80" s="3" customFormat="1" ht="12" customHeight="1" x14ac:dyDescent="0.25">
      <c r="A117" s="79"/>
      <c r="B117" s="58"/>
      <c r="C117" s="58"/>
      <c r="D117" s="58"/>
      <c r="E117" s="58"/>
      <c r="F117" s="2"/>
      <c r="G117" s="8"/>
      <c r="H117" s="8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</row>
    <row r="118" spans="1:80" s="3" customFormat="1" ht="12" customHeight="1" x14ac:dyDescent="0.25">
      <c r="A118" s="79"/>
      <c r="B118" s="58"/>
      <c r="C118" s="58"/>
      <c r="D118" s="58"/>
      <c r="E118" s="58"/>
      <c r="F118" s="2"/>
      <c r="G118" s="8"/>
      <c r="H118" s="8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</row>
    <row r="119" spans="1:80" s="3" customFormat="1" ht="12" customHeight="1" x14ac:dyDescent="0.25">
      <c r="A119" s="79"/>
      <c r="B119" s="58"/>
      <c r="C119" s="58"/>
      <c r="D119" s="58"/>
      <c r="E119" s="58"/>
      <c r="F119" s="2"/>
      <c r="G119" s="8"/>
      <c r="H119" s="8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</row>
    <row r="120" spans="1:80" s="3" customFormat="1" ht="12" customHeight="1" x14ac:dyDescent="0.25">
      <c r="A120" s="79"/>
      <c r="B120" s="58"/>
      <c r="C120" s="58"/>
      <c r="D120" s="58"/>
      <c r="E120" s="58"/>
      <c r="F120" s="2"/>
      <c r="G120" s="8"/>
      <c r="H120" s="8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</row>
    <row r="121" spans="1:80" s="3" customFormat="1" ht="12" customHeight="1" x14ac:dyDescent="0.25">
      <c r="A121" s="79"/>
      <c r="B121" s="58"/>
      <c r="C121" s="58"/>
      <c r="D121" s="58"/>
      <c r="E121" s="58"/>
      <c r="F121" s="2"/>
      <c r="G121" s="8"/>
      <c r="H121" s="8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</row>
    <row r="122" spans="1:80" s="3" customFormat="1" ht="12" customHeight="1" x14ac:dyDescent="0.25">
      <c r="A122" s="79"/>
      <c r="B122" s="58"/>
      <c r="C122" s="58"/>
      <c r="D122" s="58"/>
      <c r="E122" s="58"/>
      <c r="F122" s="2"/>
      <c r="G122" s="8"/>
      <c r="H122" s="8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</row>
    <row r="123" spans="1:80" s="3" customFormat="1" ht="12" customHeight="1" x14ac:dyDescent="0.25">
      <c r="A123" s="79"/>
      <c r="B123" s="58"/>
      <c r="C123" s="58"/>
      <c r="D123" s="58"/>
      <c r="E123" s="58"/>
      <c r="F123" s="2"/>
      <c r="G123" s="8"/>
      <c r="H123" s="8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</row>
    <row r="124" spans="1:80" s="3" customFormat="1" ht="12" customHeight="1" x14ac:dyDescent="0.25">
      <c r="A124" s="79"/>
      <c r="B124" s="58"/>
      <c r="C124" s="58"/>
      <c r="D124" s="58"/>
      <c r="E124" s="58"/>
      <c r="F124" s="2"/>
      <c r="G124" s="8"/>
      <c r="H124" s="8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</row>
    <row r="125" spans="1:80" s="3" customFormat="1" ht="12" customHeight="1" x14ac:dyDescent="0.25">
      <c r="A125" s="79"/>
      <c r="B125" s="58"/>
      <c r="C125" s="58"/>
      <c r="D125" s="58"/>
      <c r="E125" s="58"/>
      <c r="F125" s="2"/>
      <c r="G125" s="8"/>
      <c r="H125" s="8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</row>
    <row r="126" spans="1:80" s="3" customFormat="1" ht="12" customHeight="1" x14ac:dyDescent="0.25">
      <c r="A126" s="79"/>
      <c r="B126" s="58"/>
      <c r="C126" s="58"/>
      <c r="D126" s="58"/>
      <c r="E126" s="58"/>
      <c r="F126" s="2"/>
      <c r="G126" s="8"/>
      <c r="H126" s="8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</row>
    <row r="127" spans="1:80" s="3" customFormat="1" ht="12" customHeight="1" x14ac:dyDescent="0.25">
      <c r="A127" s="79"/>
      <c r="B127" s="58"/>
      <c r="C127" s="58"/>
      <c r="D127" s="58"/>
      <c r="E127" s="58"/>
      <c r="F127" s="2"/>
      <c r="G127" s="8"/>
      <c r="H127" s="8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</row>
    <row r="128" spans="1:80" s="3" customFormat="1" ht="12" customHeight="1" x14ac:dyDescent="0.25">
      <c r="A128" s="79"/>
      <c r="B128" s="58"/>
      <c r="C128" s="58"/>
      <c r="D128" s="58"/>
      <c r="E128" s="58"/>
      <c r="F128" s="2"/>
      <c r="G128" s="8"/>
      <c r="H128" s="8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</row>
    <row r="129" spans="1:80" s="3" customFormat="1" ht="12" customHeight="1" x14ac:dyDescent="0.25">
      <c r="A129" s="79"/>
      <c r="B129" s="58"/>
      <c r="C129" s="58"/>
      <c r="D129" s="58"/>
      <c r="E129" s="58"/>
      <c r="F129" s="2"/>
      <c r="G129" s="8"/>
      <c r="H129" s="8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</row>
    <row r="130" spans="1:80" s="3" customFormat="1" ht="12" customHeight="1" x14ac:dyDescent="0.25">
      <c r="A130" s="79"/>
      <c r="B130" s="58"/>
      <c r="C130" s="58"/>
      <c r="D130" s="58"/>
      <c r="E130" s="58"/>
      <c r="F130" s="2"/>
      <c r="G130" s="8"/>
      <c r="H130" s="8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</row>
    <row r="131" spans="1:80" s="3" customFormat="1" ht="12" customHeight="1" x14ac:dyDescent="0.25">
      <c r="A131" s="79"/>
      <c r="B131" s="58"/>
      <c r="C131" s="58"/>
      <c r="D131" s="58"/>
      <c r="E131" s="58"/>
      <c r="F131" s="2"/>
      <c r="G131" s="8"/>
      <c r="H131" s="8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</row>
    <row r="132" spans="1:80" s="3" customFormat="1" ht="12" customHeight="1" x14ac:dyDescent="0.25">
      <c r="A132" s="79"/>
      <c r="B132" s="58"/>
      <c r="C132" s="58"/>
      <c r="D132" s="58"/>
      <c r="E132" s="58"/>
      <c r="F132" s="2"/>
      <c r="G132" s="8"/>
      <c r="H132" s="8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</row>
    <row r="133" spans="1:80" s="3" customFormat="1" ht="12" customHeight="1" x14ac:dyDescent="0.25">
      <c r="A133" s="79"/>
      <c r="B133" s="58"/>
      <c r="C133" s="58"/>
      <c r="D133" s="58"/>
      <c r="E133" s="58"/>
      <c r="F133" s="2"/>
      <c r="G133" s="8"/>
      <c r="H133" s="8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</row>
    <row r="134" spans="1:80" s="3" customFormat="1" ht="12" customHeight="1" x14ac:dyDescent="0.25">
      <c r="A134" s="79"/>
      <c r="B134" s="58"/>
      <c r="C134" s="58"/>
      <c r="D134" s="58"/>
      <c r="E134" s="58"/>
      <c r="F134" s="2"/>
      <c r="G134" s="8"/>
      <c r="H134" s="8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</row>
    <row r="135" spans="1:80" s="3" customFormat="1" ht="12" customHeight="1" x14ac:dyDescent="0.25">
      <c r="A135" s="79"/>
      <c r="B135" s="58"/>
      <c r="C135" s="58"/>
      <c r="D135" s="58"/>
      <c r="E135" s="58"/>
      <c r="F135" s="2"/>
      <c r="G135" s="8"/>
      <c r="H135" s="8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</row>
    <row r="136" spans="1:80" s="3" customFormat="1" ht="12" customHeight="1" x14ac:dyDescent="0.25">
      <c r="A136" s="79"/>
      <c r="B136" s="58"/>
      <c r="C136" s="58"/>
      <c r="D136" s="58"/>
      <c r="E136" s="58"/>
      <c r="F136" s="2"/>
      <c r="G136" s="8"/>
      <c r="H136" s="8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</row>
    <row r="137" spans="1:80" s="3" customFormat="1" ht="12" customHeight="1" x14ac:dyDescent="0.25">
      <c r="A137" s="79"/>
      <c r="B137" s="58"/>
      <c r="C137" s="58"/>
      <c r="D137" s="58"/>
      <c r="E137" s="58"/>
      <c r="F137" s="2"/>
      <c r="G137" s="8"/>
      <c r="H137" s="8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</row>
    <row r="138" spans="1:80" s="3" customFormat="1" ht="12" customHeight="1" x14ac:dyDescent="0.25">
      <c r="A138" s="79"/>
      <c r="B138" s="58"/>
      <c r="C138" s="58"/>
      <c r="D138" s="58"/>
      <c r="E138" s="58"/>
      <c r="F138" s="2"/>
      <c r="G138" s="8"/>
      <c r="H138" s="8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</row>
    <row r="139" spans="1:80" s="3" customFormat="1" ht="12" customHeight="1" x14ac:dyDescent="0.25">
      <c r="A139" s="79"/>
      <c r="B139" s="58"/>
      <c r="C139" s="58"/>
      <c r="D139" s="58"/>
      <c r="E139" s="58"/>
      <c r="F139" s="2"/>
      <c r="G139" s="8"/>
      <c r="H139" s="8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</row>
    <row r="140" spans="1:80" s="3" customFormat="1" ht="12" customHeight="1" x14ac:dyDescent="0.25">
      <c r="A140" s="79"/>
      <c r="B140" s="58"/>
      <c r="C140" s="58"/>
      <c r="D140" s="58"/>
      <c r="E140" s="58"/>
      <c r="F140" s="2"/>
      <c r="G140" s="8"/>
      <c r="H140" s="8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</row>
    <row r="141" spans="1:80" s="3" customFormat="1" ht="12" customHeight="1" x14ac:dyDescent="0.25">
      <c r="A141" s="79"/>
      <c r="B141" s="58"/>
      <c r="C141" s="58"/>
      <c r="D141" s="58"/>
      <c r="E141" s="58"/>
      <c r="F141" s="2"/>
      <c r="G141" s="8"/>
      <c r="H141" s="8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</row>
    <row r="142" spans="1:80" s="3" customFormat="1" ht="12" customHeight="1" x14ac:dyDescent="0.25">
      <c r="A142" s="79"/>
      <c r="B142" s="58"/>
      <c r="C142" s="58"/>
      <c r="D142" s="58"/>
      <c r="E142" s="58"/>
      <c r="F142" s="2"/>
      <c r="G142" s="8"/>
      <c r="H142" s="8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</row>
    <row r="143" spans="1:80" s="3" customFormat="1" ht="12" customHeight="1" x14ac:dyDescent="0.25">
      <c r="A143" s="79"/>
      <c r="B143" s="58"/>
      <c r="C143" s="58"/>
      <c r="D143" s="58"/>
      <c r="E143" s="58"/>
      <c r="F143" s="2"/>
      <c r="G143" s="8"/>
      <c r="H143" s="8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</row>
    <row r="144" spans="1:80" s="3" customFormat="1" ht="12" customHeight="1" x14ac:dyDescent="0.25">
      <c r="A144" s="79"/>
      <c r="B144" s="58"/>
      <c r="C144" s="58"/>
      <c r="D144" s="58"/>
      <c r="E144" s="58"/>
      <c r="F144" s="2"/>
      <c r="G144" s="8"/>
      <c r="H144" s="8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</row>
    <row r="145" spans="1:80" s="3" customFormat="1" ht="12" customHeight="1" x14ac:dyDescent="0.25">
      <c r="A145" s="79"/>
      <c r="B145" s="58"/>
      <c r="C145" s="58"/>
      <c r="D145" s="58"/>
      <c r="E145" s="58"/>
      <c r="F145" s="2"/>
      <c r="G145" s="8"/>
      <c r="H145" s="8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</row>
    <row r="146" spans="1:80" s="3" customFormat="1" ht="12" customHeight="1" x14ac:dyDescent="0.25">
      <c r="A146" s="79"/>
      <c r="B146" s="58"/>
      <c r="C146" s="58"/>
      <c r="D146" s="58"/>
      <c r="E146" s="58"/>
      <c r="F146" s="2"/>
      <c r="G146" s="8"/>
      <c r="H146" s="8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</row>
    <row r="147" spans="1:80" s="3" customFormat="1" ht="12" customHeight="1" x14ac:dyDescent="0.25">
      <c r="A147" s="79"/>
      <c r="B147" s="58"/>
      <c r="C147" s="58"/>
      <c r="D147" s="58"/>
      <c r="E147" s="58"/>
      <c r="F147" s="2"/>
      <c r="G147" s="8"/>
      <c r="H147" s="8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</row>
    <row r="148" spans="1:80" s="3" customFormat="1" ht="12" customHeight="1" x14ac:dyDescent="0.25">
      <c r="A148" s="79"/>
      <c r="B148" s="58"/>
      <c r="C148" s="58"/>
      <c r="D148" s="58"/>
      <c r="E148" s="58"/>
      <c r="F148" s="2"/>
      <c r="G148" s="8"/>
      <c r="H148" s="8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</row>
    <row r="149" spans="1:80" s="3" customFormat="1" ht="12" customHeight="1" x14ac:dyDescent="0.25">
      <c r="A149" s="79"/>
      <c r="B149" s="58"/>
      <c r="C149" s="58"/>
      <c r="D149" s="58"/>
      <c r="E149" s="58"/>
      <c r="F149" s="2"/>
      <c r="G149" s="8"/>
      <c r="H149" s="8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</row>
    <row r="150" spans="1:80" s="3" customFormat="1" ht="12" customHeight="1" x14ac:dyDescent="0.25">
      <c r="A150" s="79"/>
      <c r="B150" s="58"/>
      <c r="C150" s="58"/>
      <c r="D150" s="58"/>
      <c r="E150" s="58"/>
      <c r="F150" s="2"/>
      <c r="G150" s="8"/>
      <c r="H150" s="8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</row>
    <row r="151" spans="1:80" s="3" customFormat="1" ht="12" customHeight="1" x14ac:dyDescent="0.25">
      <c r="A151" s="79"/>
      <c r="B151" s="58"/>
      <c r="C151" s="58"/>
      <c r="D151" s="58"/>
      <c r="E151" s="58"/>
      <c r="F151" s="2"/>
      <c r="G151" s="8"/>
      <c r="H151" s="8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</row>
    <row r="152" spans="1:80" s="3" customFormat="1" ht="12" customHeight="1" x14ac:dyDescent="0.25">
      <c r="A152" s="79"/>
      <c r="B152" s="58"/>
      <c r="C152" s="58"/>
      <c r="D152" s="58"/>
      <c r="E152" s="58"/>
      <c r="F152" s="2"/>
      <c r="G152" s="8"/>
      <c r="H152" s="8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</row>
    <row r="153" spans="1:80" s="3" customFormat="1" ht="12" customHeight="1" x14ac:dyDescent="0.25">
      <c r="A153" s="79"/>
      <c r="B153" s="58"/>
      <c r="C153" s="58"/>
      <c r="D153" s="58"/>
      <c r="E153" s="58"/>
      <c r="F153" s="2"/>
      <c r="G153" s="8"/>
      <c r="H153" s="8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</row>
    <row r="154" spans="1:80" s="3" customFormat="1" ht="12" customHeight="1" x14ac:dyDescent="0.25">
      <c r="A154" s="79"/>
      <c r="B154" s="58"/>
      <c r="C154" s="58"/>
      <c r="D154" s="58"/>
      <c r="E154" s="58"/>
      <c r="F154" s="2"/>
      <c r="G154" s="8"/>
      <c r="H154" s="8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</row>
    <row r="155" spans="1:80" s="3" customFormat="1" ht="12" customHeight="1" x14ac:dyDescent="0.25">
      <c r="A155" s="79"/>
      <c r="B155" s="58"/>
      <c r="C155" s="58"/>
      <c r="D155" s="58"/>
      <c r="E155" s="58"/>
      <c r="F155" s="2"/>
      <c r="G155" s="8"/>
      <c r="H155" s="8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</row>
    <row r="156" spans="1:80" s="3" customFormat="1" ht="12" customHeight="1" x14ac:dyDescent="0.25">
      <c r="A156" s="79"/>
      <c r="B156" s="58"/>
      <c r="C156" s="58"/>
      <c r="D156" s="58"/>
      <c r="E156" s="58"/>
      <c r="F156" s="2"/>
      <c r="G156" s="8"/>
      <c r="H156" s="8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</row>
    <row r="157" spans="1:80" s="3" customFormat="1" ht="12" customHeight="1" x14ac:dyDescent="0.25">
      <c r="A157" s="79"/>
      <c r="B157" s="58"/>
      <c r="C157" s="58"/>
      <c r="D157" s="58"/>
      <c r="E157" s="58"/>
      <c r="F157" s="2"/>
      <c r="G157" s="8"/>
      <c r="H157" s="8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</row>
    <row r="158" spans="1:80" s="3" customFormat="1" ht="12" customHeight="1" x14ac:dyDescent="0.25">
      <c r="A158" s="79"/>
      <c r="B158" s="58"/>
      <c r="C158" s="58"/>
      <c r="D158" s="58"/>
      <c r="E158" s="58"/>
      <c r="F158" s="2"/>
      <c r="G158" s="8"/>
      <c r="H158" s="8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</row>
    <row r="159" spans="1:80" s="3" customFormat="1" ht="12" customHeight="1" x14ac:dyDescent="0.25">
      <c r="A159" s="79"/>
      <c r="B159" s="58"/>
      <c r="C159" s="58"/>
      <c r="D159" s="58"/>
      <c r="E159" s="58"/>
      <c r="F159" s="2"/>
      <c r="G159" s="8"/>
      <c r="H159" s="8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</row>
    <row r="160" spans="1:80" s="3" customFormat="1" ht="12" customHeight="1" x14ac:dyDescent="0.25">
      <c r="A160" s="79"/>
      <c r="B160" s="58"/>
      <c r="C160" s="58"/>
      <c r="D160" s="58"/>
      <c r="E160" s="58"/>
      <c r="F160" s="2"/>
      <c r="G160" s="8"/>
      <c r="H160" s="8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</row>
    <row r="161" spans="1:80" s="3" customFormat="1" ht="12" customHeight="1" x14ac:dyDescent="0.25">
      <c r="A161" s="79"/>
      <c r="B161" s="58"/>
      <c r="C161" s="58"/>
      <c r="D161" s="58"/>
      <c r="E161" s="58"/>
      <c r="F161" s="2"/>
      <c r="G161" s="8"/>
      <c r="H161" s="8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</row>
    <row r="162" spans="1:80" s="3" customFormat="1" ht="12" customHeight="1" x14ac:dyDescent="0.25">
      <c r="A162" s="79"/>
      <c r="B162" s="58"/>
      <c r="C162" s="58"/>
      <c r="D162" s="58"/>
      <c r="E162" s="58"/>
      <c r="F162" s="2"/>
      <c r="G162" s="8"/>
      <c r="H162" s="8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</row>
    <row r="163" spans="1:80" s="3" customFormat="1" ht="12" customHeight="1" x14ac:dyDescent="0.25">
      <c r="A163" s="79"/>
      <c r="B163" s="58"/>
      <c r="C163" s="58"/>
      <c r="D163" s="58"/>
      <c r="E163" s="58"/>
      <c r="F163" s="2"/>
      <c r="G163" s="8"/>
      <c r="H163" s="8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</row>
    <row r="164" spans="1:80" s="3" customFormat="1" ht="12" customHeight="1" x14ac:dyDescent="0.25">
      <c r="A164" s="79"/>
      <c r="B164" s="58"/>
      <c r="C164" s="58"/>
      <c r="D164" s="58"/>
      <c r="E164" s="58"/>
      <c r="F164" s="2"/>
      <c r="G164" s="8"/>
      <c r="H164" s="8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</row>
    <row r="165" spans="1:80" s="3" customFormat="1" ht="12" customHeight="1" x14ac:dyDescent="0.25">
      <c r="A165" s="79"/>
      <c r="B165" s="58"/>
      <c r="C165" s="58"/>
      <c r="D165" s="58"/>
      <c r="E165" s="58"/>
      <c r="F165" s="2"/>
      <c r="G165" s="8"/>
      <c r="H165" s="8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</row>
    <row r="166" spans="1:80" s="3" customFormat="1" ht="12" customHeight="1" x14ac:dyDescent="0.25">
      <c r="A166" s="79"/>
      <c r="B166" s="58"/>
      <c r="C166" s="58"/>
      <c r="D166" s="58"/>
      <c r="E166" s="58"/>
      <c r="F166" s="2"/>
      <c r="G166" s="8"/>
      <c r="H166" s="8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</row>
    <row r="167" spans="1:80" s="3" customFormat="1" ht="12" customHeight="1" x14ac:dyDescent="0.25">
      <c r="A167" s="79"/>
      <c r="B167" s="58"/>
      <c r="C167" s="58"/>
      <c r="D167" s="58"/>
      <c r="E167" s="58"/>
      <c r="F167" s="2"/>
      <c r="G167" s="8"/>
      <c r="H167" s="8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</row>
    <row r="168" spans="1:80" s="3" customFormat="1" ht="12" customHeight="1" x14ac:dyDescent="0.25">
      <c r="A168" s="79"/>
      <c r="B168" s="58"/>
      <c r="C168" s="58"/>
      <c r="D168" s="58"/>
      <c r="E168" s="58"/>
      <c r="F168" s="2"/>
      <c r="G168" s="8"/>
      <c r="H168" s="8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</row>
    <row r="169" spans="1:80" s="3" customFormat="1" ht="12" customHeight="1" x14ac:dyDescent="0.25">
      <c r="A169" s="79"/>
      <c r="B169" s="58"/>
      <c r="C169" s="58"/>
      <c r="D169" s="58"/>
      <c r="E169" s="58"/>
      <c r="F169" s="2"/>
      <c r="G169" s="8"/>
      <c r="H169" s="8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</row>
    <row r="170" spans="1:80" s="3" customFormat="1" ht="12" customHeight="1" x14ac:dyDescent="0.25">
      <c r="A170" s="79"/>
      <c r="B170" s="58"/>
      <c r="C170" s="58"/>
      <c r="D170" s="58"/>
      <c r="E170" s="58"/>
      <c r="F170" s="2"/>
      <c r="G170" s="8"/>
      <c r="H170" s="8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</row>
    <row r="171" spans="1:80" s="3" customFormat="1" ht="12" customHeight="1" x14ac:dyDescent="0.25">
      <c r="A171" s="79"/>
      <c r="B171" s="58"/>
      <c r="C171" s="58"/>
      <c r="D171" s="58"/>
      <c r="E171" s="58"/>
      <c r="F171" s="2"/>
      <c r="G171" s="8"/>
      <c r="H171" s="8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</row>
    <row r="172" spans="1:80" s="3" customFormat="1" ht="12" customHeight="1" x14ac:dyDescent="0.25">
      <c r="A172" s="79"/>
      <c r="B172" s="58"/>
      <c r="C172" s="58"/>
      <c r="D172" s="58"/>
      <c r="E172" s="58"/>
      <c r="F172" s="2"/>
      <c r="G172" s="8"/>
      <c r="H172" s="8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</row>
    <row r="173" spans="1:80" s="3" customFormat="1" ht="12" customHeight="1" x14ac:dyDescent="0.25">
      <c r="A173" s="79"/>
      <c r="B173" s="58"/>
      <c r="C173" s="58"/>
      <c r="D173" s="58"/>
      <c r="E173" s="58"/>
      <c r="F173" s="2"/>
      <c r="G173" s="8"/>
      <c r="H173" s="8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</row>
    <row r="174" spans="1:80" s="3" customFormat="1" ht="12" customHeight="1" x14ac:dyDescent="0.25">
      <c r="A174" s="79"/>
      <c r="B174" s="58"/>
      <c r="C174" s="58"/>
      <c r="D174" s="58"/>
      <c r="E174" s="58"/>
      <c r="F174" s="2"/>
      <c r="G174" s="8"/>
      <c r="H174" s="8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</row>
    <row r="175" spans="1:80" s="3" customFormat="1" ht="12" customHeight="1" x14ac:dyDescent="0.25">
      <c r="A175" s="79"/>
      <c r="B175" s="58"/>
      <c r="C175" s="58"/>
      <c r="D175" s="58"/>
      <c r="E175" s="58"/>
      <c r="F175" s="2"/>
      <c r="G175" s="8"/>
      <c r="H175" s="8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</row>
    <row r="176" spans="1:80" s="3" customFormat="1" ht="12" customHeight="1" x14ac:dyDescent="0.25">
      <c r="A176" s="79"/>
      <c r="B176" s="58"/>
      <c r="C176" s="58"/>
      <c r="D176" s="58"/>
      <c r="E176" s="58"/>
      <c r="F176" s="2"/>
      <c r="G176" s="8"/>
      <c r="H176" s="8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</row>
    <row r="177" spans="1:80" s="3" customFormat="1" ht="12" customHeight="1" x14ac:dyDescent="0.25">
      <c r="A177" s="79"/>
      <c r="B177" s="58"/>
      <c r="C177" s="58"/>
      <c r="D177" s="58"/>
      <c r="E177" s="58"/>
      <c r="F177" s="2"/>
      <c r="G177" s="8"/>
      <c r="H177" s="8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</row>
    <row r="178" spans="1:80" s="3" customFormat="1" ht="12" customHeight="1" x14ac:dyDescent="0.25">
      <c r="A178" s="79"/>
      <c r="B178" s="58"/>
      <c r="C178" s="58"/>
      <c r="D178" s="58"/>
      <c r="E178" s="58"/>
      <c r="F178" s="2"/>
      <c r="G178" s="8"/>
      <c r="H178" s="8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</row>
    <row r="179" spans="1:80" s="3" customFormat="1" ht="12" customHeight="1" x14ac:dyDescent="0.25">
      <c r="A179" s="79"/>
      <c r="B179" s="58"/>
      <c r="C179" s="58"/>
      <c r="D179" s="58"/>
      <c r="E179" s="58"/>
      <c r="F179" s="2"/>
      <c r="G179" s="8"/>
      <c r="H179" s="8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</row>
    <row r="180" spans="1:80" s="3" customFormat="1" ht="12" customHeight="1" x14ac:dyDescent="0.25">
      <c r="A180" s="79"/>
      <c r="B180" s="58"/>
      <c r="C180" s="58"/>
      <c r="D180" s="58"/>
      <c r="E180" s="58"/>
      <c r="F180" s="2"/>
      <c r="G180" s="8"/>
      <c r="H180" s="8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</row>
    <row r="181" spans="1:80" s="3" customFormat="1" ht="12" customHeight="1" x14ac:dyDescent="0.25">
      <c r="A181" s="79"/>
      <c r="B181" s="58"/>
      <c r="C181" s="58"/>
      <c r="D181" s="58"/>
      <c r="E181" s="58"/>
      <c r="F181" s="2"/>
      <c r="G181" s="8"/>
      <c r="H181" s="8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</row>
    <row r="182" spans="1:80" s="3" customFormat="1" ht="12" customHeight="1" x14ac:dyDescent="0.25">
      <c r="A182" s="79"/>
      <c r="B182" s="58"/>
      <c r="C182" s="58"/>
      <c r="D182" s="58"/>
      <c r="E182" s="58"/>
      <c r="F182" s="2"/>
      <c r="G182" s="8"/>
      <c r="H182" s="8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</row>
    <row r="183" spans="1:80" s="3" customFormat="1" ht="12" customHeight="1" x14ac:dyDescent="0.25">
      <c r="A183" s="79"/>
      <c r="B183" s="58"/>
      <c r="C183" s="58"/>
      <c r="D183" s="58"/>
      <c r="E183" s="58"/>
      <c r="F183" s="2"/>
      <c r="G183" s="8"/>
      <c r="H183" s="8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</row>
    <row r="184" spans="1:80" s="3" customFormat="1" ht="12" customHeight="1" x14ac:dyDescent="0.25">
      <c r="A184" s="79"/>
      <c r="B184" s="58"/>
      <c r="C184" s="58"/>
      <c r="D184" s="58"/>
      <c r="E184" s="58"/>
      <c r="F184" s="2"/>
      <c r="G184" s="8"/>
      <c r="H184" s="8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</row>
    <row r="185" spans="1:80" s="3" customFormat="1" ht="12" customHeight="1" x14ac:dyDescent="0.25">
      <c r="A185" s="79"/>
      <c r="B185" s="58"/>
      <c r="C185" s="58"/>
      <c r="D185" s="58"/>
      <c r="E185" s="58"/>
      <c r="F185" s="2"/>
      <c r="G185" s="8"/>
      <c r="H185" s="8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</row>
    <row r="186" spans="1:80" s="3" customFormat="1" ht="12" customHeight="1" x14ac:dyDescent="0.25">
      <c r="A186" s="79"/>
      <c r="B186" s="58"/>
      <c r="C186" s="58"/>
      <c r="D186" s="58"/>
      <c r="E186" s="58"/>
      <c r="F186" s="2"/>
      <c r="G186" s="8"/>
      <c r="H186" s="8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</row>
    <row r="187" spans="1:80" s="3" customFormat="1" ht="12" customHeight="1" x14ac:dyDescent="0.25">
      <c r="A187" s="79"/>
      <c r="B187" s="58"/>
      <c r="C187" s="58"/>
      <c r="D187" s="58"/>
      <c r="E187" s="58"/>
      <c r="F187" s="2"/>
      <c r="G187" s="8"/>
      <c r="H187" s="8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</row>
    <row r="188" spans="1:80" s="3" customFormat="1" ht="12" customHeight="1" x14ac:dyDescent="0.25">
      <c r="A188" s="79"/>
      <c r="B188" s="58"/>
      <c r="C188" s="58"/>
      <c r="D188" s="58"/>
      <c r="E188" s="58"/>
      <c r="F188" s="2"/>
      <c r="G188" s="8"/>
      <c r="H188" s="8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</row>
    <row r="189" spans="1:80" s="3" customFormat="1" ht="12" customHeight="1" x14ac:dyDescent="0.25">
      <c r="A189" s="79"/>
      <c r="B189" s="58"/>
      <c r="C189" s="58"/>
      <c r="D189" s="58"/>
      <c r="E189" s="58"/>
      <c r="F189" s="2"/>
      <c r="G189" s="8"/>
      <c r="H189" s="8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 s="3" customFormat="1" ht="12" customHeight="1" x14ac:dyDescent="0.25">
      <c r="A190" s="79"/>
      <c r="B190" s="58"/>
      <c r="C190" s="58"/>
      <c r="D190" s="58"/>
      <c r="E190" s="58"/>
      <c r="F190" s="2"/>
      <c r="G190" s="8"/>
      <c r="H190" s="8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</row>
    <row r="191" spans="1:80" s="3" customFormat="1" ht="12" customHeight="1" x14ac:dyDescent="0.25">
      <c r="A191" s="79"/>
      <c r="B191" s="58"/>
      <c r="C191" s="58"/>
      <c r="D191" s="58"/>
      <c r="E191" s="58"/>
      <c r="F191" s="2"/>
      <c r="G191" s="8"/>
      <c r="H191" s="8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</row>
    <row r="192" spans="1:80" s="3" customFormat="1" ht="12" customHeight="1" x14ac:dyDescent="0.25">
      <c r="A192" s="79"/>
      <c r="B192" s="58"/>
      <c r="C192" s="58"/>
      <c r="D192" s="58"/>
      <c r="E192" s="58"/>
      <c r="F192" s="2"/>
      <c r="G192" s="8"/>
      <c r="H192" s="8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</row>
    <row r="193" spans="1:80" s="3" customFormat="1" ht="12" customHeight="1" x14ac:dyDescent="0.25">
      <c r="A193" s="79"/>
      <c r="B193" s="58"/>
      <c r="C193" s="58"/>
      <c r="D193" s="58"/>
      <c r="E193" s="58"/>
      <c r="F193" s="2"/>
      <c r="G193" s="8"/>
      <c r="H193" s="8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</row>
    <row r="194" spans="1:80" s="3" customFormat="1" ht="12" customHeight="1" x14ac:dyDescent="0.25">
      <c r="A194" s="79"/>
      <c r="B194" s="58"/>
      <c r="C194" s="58"/>
      <c r="D194" s="58"/>
      <c r="E194" s="58"/>
      <c r="F194" s="2"/>
      <c r="G194" s="8"/>
      <c r="H194" s="8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s="3" customFormat="1" ht="12" customHeight="1" x14ac:dyDescent="0.25">
      <c r="A195" s="79"/>
      <c r="B195" s="58"/>
      <c r="C195" s="58"/>
      <c r="D195" s="58"/>
      <c r="E195" s="58"/>
      <c r="F195" s="2"/>
      <c r="G195" s="8"/>
      <c r="H195" s="8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</row>
    <row r="196" spans="1:80" s="3" customFormat="1" ht="12" customHeight="1" x14ac:dyDescent="0.25">
      <c r="A196" s="79"/>
      <c r="B196" s="58"/>
      <c r="C196" s="58"/>
      <c r="D196" s="58"/>
      <c r="E196" s="58"/>
      <c r="F196" s="2"/>
      <c r="G196" s="8"/>
      <c r="H196" s="8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</row>
    <row r="197" spans="1:80" s="3" customFormat="1" ht="12" customHeight="1" x14ac:dyDescent="0.25">
      <c r="A197" s="79"/>
      <c r="B197" s="58"/>
      <c r="C197" s="58"/>
      <c r="D197" s="58"/>
      <c r="E197" s="58"/>
      <c r="F197" s="2"/>
      <c r="G197" s="8"/>
      <c r="H197" s="8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</row>
    <row r="198" spans="1:80" s="3" customFormat="1" ht="12" customHeight="1" x14ac:dyDescent="0.25">
      <c r="A198" s="79"/>
      <c r="B198" s="58"/>
      <c r="C198" s="58"/>
      <c r="D198" s="58"/>
      <c r="E198" s="58"/>
      <c r="F198" s="2"/>
      <c r="G198" s="8"/>
      <c r="H198" s="8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</row>
    <row r="199" spans="1:80" s="3" customFormat="1" ht="12" customHeight="1" x14ac:dyDescent="0.25">
      <c r="A199" s="79"/>
      <c r="B199" s="58"/>
      <c r="C199" s="58"/>
      <c r="D199" s="58"/>
      <c r="E199" s="58"/>
      <c r="F199" s="2"/>
      <c r="G199" s="8"/>
      <c r="H199" s="8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 s="3" customFormat="1" ht="12" customHeight="1" x14ac:dyDescent="0.25">
      <c r="A200" s="79"/>
      <c r="B200" s="58"/>
      <c r="C200" s="58"/>
      <c r="D200" s="58"/>
      <c r="E200" s="58"/>
      <c r="F200" s="2"/>
      <c r="G200" s="8"/>
      <c r="H200" s="8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</row>
    <row r="201" spans="1:80" s="3" customFormat="1" ht="12" customHeight="1" x14ac:dyDescent="0.25">
      <c r="A201" s="79"/>
      <c r="B201" s="58"/>
      <c r="C201" s="58"/>
      <c r="D201" s="58"/>
      <c r="E201" s="58"/>
      <c r="F201" s="2"/>
      <c r="G201" s="8"/>
      <c r="H201" s="8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</row>
    <row r="202" spans="1:80" s="3" customFormat="1" ht="12" customHeight="1" x14ac:dyDescent="0.25">
      <c r="A202" s="79"/>
      <c r="B202" s="58"/>
      <c r="C202" s="58"/>
      <c r="D202" s="58"/>
      <c r="E202" s="58"/>
      <c r="F202" s="2"/>
      <c r="G202" s="8"/>
      <c r="H202" s="8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</row>
    <row r="203" spans="1:80" s="3" customFormat="1" ht="12" customHeight="1" x14ac:dyDescent="0.25">
      <c r="A203" s="79"/>
      <c r="B203" s="58"/>
      <c r="C203" s="58"/>
      <c r="D203" s="58"/>
      <c r="E203" s="58"/>
      <c r="F203" s="2"/>
      <c r="G203" s="8"/>
      <c r="H203" s="8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</row>
    <row r="204" spans="1:80" s="3" customFormat="1" ht="12" customHeight="1" x14ac:dyDescent="0.25">
      <c r="A204" s="79"/>
      <c r="B204" s="58"/>
      <c r="C204" s="58"/>
      <c r="D204" s="58"/>
      <c r="E204" s="58"/>
      <c r="F204" s="2"/>
      <c r="G204" s="8"/>
      <c r="H204" s="8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</row>
    <row r="205" spans="1:80" s="3" customFormat="1" ht="12" customHeight="1" x14ac:dyDescent="0.25">
      <c r="A205" s="79"/>
      <c r="B205" s="58"/>
      <c r="C205" s="58"/>
      <c r="D205" s="58"/>
      <c r="E205" s="58"/>
      <c r="F205" s="2"/>
      <c r="G205" s="8"/>
      <c r="H205" s="8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</row>
    <row r="206" spans="1:80" s="3" customFormat="1" ht="12" customHeight="1" x14ac:dyDescent="0.25">
      <c r="A206" s="79"/>
      <c r="B206" s="58"/>
      <c r="C206" s="58"/>
      <c r="D206" s="58"/>
      <c r="E206" s="58"/>
      <c r="F206" s="2"/>
      <c r="G206" s="8"/>
      <c r="H206" s="8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</row>
    <row r="207" spans="1:80" s="3" customFormat="1" ht="12" customHeight="1" x14ac:dyDescent="0.25">
      <c r="A207" s="79"/>
      <c r="B207" s="58"/>
      <c r="C207" s="58"/>
      <c r="D207" s="58"/>
      <c r="E207" s="58"/>
      <c r="F207" s="2"/>
      <c r="G207" s="8"/>
      <c r="H207" s="8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</row>
    <row r="208" spans="1:80" s="3" customFormat="1" ht="12" customHeight="1" x14ac:dyDescent="0.25">
      <c r="A208" s="79"/>
      <c r="B208" s="58"/>
      <c r="C208" s="58"/>
      <c r="D208" s="58"/>
      <c r="E208" s="58"/>
      <c r="F208" s="2"/>
      <c r="G208" s="8"/>
      <c r="H208" s="8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</row>
    <row r="209" spans="1:80" s="3" customFormat="1" ht="12" customHeight="1" x14ac:dyDescent="0.25">
      <c r="A209" s="79"/>
      <c r="B209" s="58"/>
      <c r="C209" s="58"/>
      <c r="D209" s="58"/>
      <c r="E209" s="58"/>
      <c r="F209" s="2"/>
      <c r="G209" s="8"/>
      <c r="H209" s="8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</row>
    <row r="210" spans="1:80" s="3" customFormat="1" ht="12" customHeight="1" x14ac:dyDescent="0.25">
      <c r="A210" s="79"/>
      <c r="B210" s="58"/>
      <c r="C210" s="58"/>
      <c r="D210" s="58"/>
      <c r="E210" s="58"/>
      <c r="F210" s="2"/>
      <c r="G210" s="8"/>
      <c r="H210" s="8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</row>
    <row r="211" spans="1:80" s="3" customFormat="1" ht="12" customHeight="1" x14ac:dyDescent="0.25">
      <c r="A211" s="79"/>
      <c r="B211" s="58"/>
      <c r="C211" s="58"/>
      <c r="D211" s="58"/>
      <c r="E211" s="58"/>
      <c r="F211" s="2"/>
      <c r="G211" s="8"/>
      <c r="H211" s="8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</row>
    <row r="212" spans="1:80" s="3" customFormat="1" ht="12" customHeight="1" x14ac:dyDescent="0.25">
      <c r="A212" s="79"/>
      <c r="B212" s="58"/>
      <c r="C212" s="58"/>
      <c r="D212" s="58"/>
      <c r="E212" s="58"/>
      <c r="F212" s="2"/>
      <c r="G212" s="8"/>
      <c r="H212" s="8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</row>
    <row r="213" spans="1:80" s="3" customFormat="1" ht="12" customHeight="1" x14ac:dyDescent="0.25">
      <c r="A213" s="79"/>
      <c r="B213" s="58"/>
      <c r="C213" s="58"/>
      <c r="D213" s="58"/>
      <c r="E213" s="58"/>
      <c r="F213" s="2"/>
      <c r="G213" s="8"/>
      <c r="H213" s="8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</row>
    <row r="214" spans="1:80" s="3" customFormat="1" ht="12" customHeight="1" x14ac:dyDescent="0.25">
      <c r="A214" s="79"/>
      <c r="B214" s="58"/>
      <c r="C214" s="58"/>
      <c r="D214" s="58"/>
      <c r="E214" s="58"/>
      <c r="F214" s="2"/>
      <c r="G214" s="8"/>
      <c r="H214" s="8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</row>
    <row r="215" spans="1:80" s="3" customFormat="1" ht="12" customHeight="1" x14ac:dyDescent="0.25">
      <c r="A215" s="79"/>
      <c r="B215" s="58"/>
      <c r="C215" s="58"/>
      <c r="D215" s="58"/>
      <c r="E215" s="58"/>
      <c r="F215" s="2"/>
      <c r="G215" s="8"/>
      <c r="H215" s="8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</row>
    <row r="216" spans="1:80" s="3" customFormat="1" ht="12" customHeight="1" x14ac:dyDescent="0.25">
      <c r="A216" s="79"/>
      <c r="B216" s="58"/>
      <c r="C216" s="58"/>
      <c r="D216" s="58"/>
      <c r="E216" s="58"/>
      <c r="F216" s="2"/>
      <c r="G216" s="8"/>
      <c r="H216" s="8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</row>
    <row r="217" spans="1:80" s="3" customFormat="1" ht="12" customHeight="1" x14ac:dyDescent="0.25">
      <c r="A217" s="79"/>
      <c r="B217" s="58"/>
      <c r="C217" s="58"/>
      <c r="D217" s="58"/>
      <c r="E217" s="58"/>
      <c r="F217" s="2"/>
      <c r="G217" s="8"/>
      <c r="H217" s="8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</row>
    <row r="218" spans="1:80" s="3" customFormat="1" ht="12" customHeight="1" x14ac:dyDescent="0.25">
      <c r="A218" s="79"/>
      <c r="B218" s="58"/>
      <c r="C218" s="58"/>
      <c r="D218" s="58"/>
      <c r="E218" s="58"/>
      <c r="F218" s="2"/>
      <c r="G218" s="8"/>
      <c r="H218" s="8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</row>
    <row r="219" spans="1:80" s="3" customFormat="1" ht="12" customHeight="1" x14ac:dyDescent="0.25">
      <c r="A219" s="79"/>
      <c r="B219" s="58"/>
      <c r="C219" s="58"/>
      <c r="D219" s="58"/>
      <c r="E219" s="58"/>
      <c r="F219" s="2"/>
      <c r="G219" s="8"/>
      <c r="H219" s="8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</row>
    <row r="220" spans="1:80" s="3" customFormat="1" ht="12" customHeight="1" x14ac:dyDescent="0.25">
      <c r="A220" s="79"/>
      <c r="B220" s="58"/>
      <c r="C220" s="58"/>
      <c r="D220" s="58"/>
      <c r="E220" s="58"/>
      <c r="F220" s="2"/>
      <c r="G220" s="8"/>
      <c r="H220" s="8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</row>
    <row r="221" spans="1:80" s="3" customFormat="1" ht="12" customHeight="1" x14ac:dyDescent="0.25">
      <c r="A221" s="79"/>
      <c r="B221" s="58"/>
      <c r="C221" s="58"/>
      <c r="D221" s="58"/>
      <c r="E221" s="58"/>
      <c r="F221" s="2"/>
      <c r="G221" s="8"/>
      <c r="H221" s="8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</row>
    <row r="222" spans="1:80" s="3" customFormat="1" ht="12" customHeight="1" x14ac:dyDescent="0.25">
      <c r="A222" s="79"/>
      <c r="B222" s="58"/>
      <c r="C222" s="58"/>
      <c r="D222" s="58"/>
      <c r="E222" s="58"/>
      <c r="F222" s="2"/>
      <c r="G222" s="8"/>
      <c r="H222" s="8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</row>
    <row r="223" spans="1:80" s="3" customFormat="1" ht="12" customHeight="1" x14ac:dyDescent="0.25">
      <c r="A223" s="79"/>
      <c r="B223" s="58"/>
      <c r="C223" s="58"/>
      <c r="D223" s="58"/>
      <c r="E223" s="58"/>
      <c r="F223" s="2"/>
      <c r="G223" s="8"/>
      <c r="H223" s="8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</row>
    <row r="224" spans="1:80" s="3" customFormat="1" ht="12" customHeight="1" x14ac:dyDescent="0.25">
      <c r="A224" s="79"/>
      <c r="B224" s="58"/>
      <c r="C224" s="58"/>
      <c r="D224" s="58"/>
      <c r="E224" s="58"/>
      <c r="F224" s="2"/>
      <c r="G224" s="8"/>
      <c r="H224" s="8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</row>
    <row r="225" spans="1:80" s="3" customFormat="1" ht="12" customHeight="1" x14ac:dyDescent="0.25">
      <c r="A225" s="79"/>
      <c r="B225" s="58"/>
      <c r="C225" s="58"/>
      <c r="D225" s="58"/>
      <c r="E225" s="58"/>
      <c r="F225" s="2"/>
      <c r="G225" s="8"/>
      <c r="H225" s="8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</row>
    <row r="226" spans="1:80" s="3" customFormat="1" ht="12" customHeight="1" x14ac:dyDescent="0.25">
      <c r="A226" s="79"/>
      <c r="B226" s="58"/>
      <c r="C226" s="58"/>
      <c r="D226" s="58"/>
      <c r="E226" s="58"/>
      <c r="F226" s="2"/>
      <c r="G226" s="8"/>
      <c r="H226" s="8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</row>
    <row r="227" spans="1:80" s="3" customFormat="1" ht="12" customHeight="1" x14ac:dyDescent="0.25">
      <c r="A227" s="79"/>
      <c r="B227" s="58"/>
      <c r="C227" s="58"/>
      <c r="D227" s="58"/>
      <c r="E227" s="58"/>
      <c r="F227" s="2"/>
      <c r="G227" s="8"/>
      <c r="H227" s="8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</row>
    <row r="228" spans="1:80" s="3" customFormat="1" ht="12" customHeight="1" x14ac:dyDescent="0.25">
      <c r="A228" s="79"/>
      <c r="B228" s="58"/>
      <c r="C228" s="58"/>
      <c r="D228" s="58"/>
      <c r="E228" s="58"/>
      <c r="F228" s="2"/>
      <c r="G228" s="8"/>
      <c r="H228" s="8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</row>
    <row r="229" spans="1:80" s="3" customFormat="1" ht="12" customHeight="1" x14ac:dyDescent="0.25">
      <c r="A229" s="79"/>
      <c r="B229" s="58"/>
      <c r="C229" s="58"/>
      <c r="D229" s="58"/>
      <c r="E229" s="58"/>
      <c r="F229" s="2"/>
      <c r="G229" s="8"/>
      <c r="H229" s="8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</row>
    <row r="230" spans="1:80" s="3" customFormat="1" ht="12" customHeight="1" x14ac:dyDescent="0.25">
      <c r="A230" s="79"/>
      <c r="B230" s="58"/>
      <c r="C230" s="58"/>
      <c r="D230" s="58"/>
      <c r="E230" s="58"/>
      <c r="F230" s="2"/>
      <c r="G230" s="8"/>
      <c r="H230" s="8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</row>
    <row r="231" spans="1:80" s="3" customFormat="1" ht="12" customHeight="1" x14ac:dyDescent="0.25">
      <c r="A231" s="79"/>
      <c r="B231" s="58"/>
      <c r="C231" s="58"/>
      <c r="D231" s="58"/>
      <c r="E231" s="58"/>
      <c r="F231" s="2"/>
      <c r="G231" s="8"/>
      <c r="H231" s="8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</row>
    <row r="232" spans="1:80" s="3" customFormat="1" ht="12" customHeight="1" x14ac:dyDescent="0.25">
      <c r="A232" s="79"/>
      <c r="B232" s="58"/>
      <c r="C232" s="58"/>
      <c r="D232" s="58"/>
      <c r="E232" s="58"/>
      <c r="F232" s="2"/>
      <c r="G232" s="8"/>
      <c r="H232" s="8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</row>
    <row r="233" spans="1:80" s="3" customFormat="1" ht="12" customHeight="1" x14ac:dyDescent="0.25">
      <c r="A233" s="79"/>
      <c r="B233" s="58"/>
      <c r="C233" s="58"/>
      <c r="D233" s="58"/>
      <c r="E233" s="58"/>
      <c r="F233" s="2"/>
      <c r="G233" s="8"/>
      <c r="H233" s="8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</row>
    <row r="234" spans="1:80" s="3" customFormat="1" ht="12" customHeight="1" x14ac:dyDescent="0.25">
      <c r="A234" s="79"/>
      <c r="B234" s="58"/>
      <c r="C234" s="58"/>
      <c r="D234" s="58"/>
      <c r="E234" s="58"/>
      <c r="F234" s="2"/>
      <c r="G234" s="8"/>
      <c r="H234" s="8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</row>
    <row r="235" spans="1:80" s="3" customFormat="1" ht="12" customHeight="1" x14ac:dyDescent="0.25">
      <c r="A235" s="79"/>
      <c r="B235" s="58"/>
      <c r="C235" s="58"/>
      <c r="D235" s="58"/>
      <c r="E235" s="58"/>
      <c r="F235" s="2"/>
      <c r="G235" s="8"/>
      <c r="H235" s="8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</row>
    <row r="236" spans="1:80" s="3" customFormat="1" ht="12" customHeight="1" x14ac:dyDescent="0.25">
      <c r="A236" s="79"/>
      <c r="B236" s="58"/>
      <c r="C236" s="58"/>
      <c r="D236" s="58"/>
      <c r="E236" s="58"/>
      <c r="F236" s="2"/>
      <c r="G236" s="8"/>
      <c r="H236" s="8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</row>
    <row r="237" spans="1:80" s="3" customFormat="1" ht="12" customHeight="1" x14ac:dyDescent="0.25">
      <c r="A237" s="79"/>
      <c r="B237" s="58"/>
      <c r="C237" s="58"/>
      <c r="D237" s="58"/>
      <c r="E237" s="58"/>
      <c r="F237" s="2"/>
      <c r="G237" s="8"/>
      <c r="H237" s="8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</row>
    <row r="238" spans="1:80" s="3" customFormat="1" ht="12" customHeight="1" x14ac:dyDescent="0.25">
      <c r="A238" s="79"/>
      <c r="B238" s="58"/>
      <c r="C238" s="58"/>
      <c r="D238" s="58"/>
      <c r="E238" s="58"/>
      <c r="F238" s="2"/>
      <c r="G238" s="8"/>
      <c r="H238" s="8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</row>
    <row r="239" spans="1:80" s="3" customFormat="1" ht="12" customHeight="1" x14ac:dyDescent="0.25">
      <c r="A239" s="79"/>
      <c r="B239" s="58"/>
      <c r="C239" s="58"/>
      <c r="D239" s="58"/>
      <c r="E239" s="58"/>
      <c r="F239" s="2"/>
      <c r="G239" s="8"/>
      <c r="H239" s="8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</row>
    <row r="240" spans="1:80" s="3" customFormat="1" ht="12" customHeight="1" x14ac:dyDescent="0.25">
      <c r="A240" s="79"/>
      <c r="B240" s="58"/>
      <c r="C240" s="58"/>
      <c r="D240" s="58"/>
      <c r="E240" s="58"/>
      <c r="F240" s="2"/>
      <c r="G240" s="8"/>
      <c r="H240" s="8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</row>
    <row r="241" spans="1:80" s="3" customFormat="1" ht="12" customHeight="1" x14ac:dyDescent="0.25">
      <c r="A241" s="79"/>
      <c r="B241" s="58"/>
      <c r="C241" s="58"/>
      <c r="D241" s="58"/>
      <c r="E241" s="58"/>
      <c r="F241" s="2"/>
      <c r="G241" s="8"/>
      <c r="H241" s="8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</row>
    <row r="242" spans="1:80" s="3" customFormat="1" ht="12" customHeight="1" x14ac:dyDescent="0.25">
      <c r="A242" s="79"/>
      <c r="B242" s="58"/>
      <c r="C242" s="58"/>
      <c r="D242" s="58"/>
      <c r="E242" s="58"/>
      <c r="F242" s="2"/>
      <c r="G242" s="8"/>
      <c r="H242" s="8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</row>
    <row r="243" spans="1:80" s="3" customFormat="1" ht="12" customHeight="1" x14ac:dyDescent="0.25">
      <c r="A243" s="79"/>
      <c r="B243" s="58"/>
      <c r="C243" s="58"/>
      <c r="D243" s="58"/>
      <c r="E243" s="58"/>
      <c r="F243" s="2"/>
      <c r="G243" s="8"/>
      <c r="H243" s="8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</row>
    <row r="244" spans="1:80" s="3" customFormat="1" ht="12" customHeight="1" x14ac:dyDescent="0.25">
      <c r="A244" s="79"/>
      <c r="B244" s="58"/>
      <c r="C244" s="58"/>
      <c r="D244" s="58"/>
      <c r="E244" s="58"/>
      <c r="F244" s="2"/>
      <c r="G244" s="8"/>
      <c r="H244" s="8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</row>
    <row r="245" spans="1:80" s="3" customFormat="1" ht="12" customHeight="1" x14ac:dyDescent="0.25">
      <c r="A245" s="79"/>
      <c r="B245" s="58"/>
      <c r="C245" s="58"/>
      <c r="D245" s="58"/>
      <c r="E245" s="58"/>
      <c r="F245" s="2"/>
      <c r="G245" s="8"/>
      <c r="H245" s="8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</row>
    <row r="246" spans="1:80" s="3" customFormat="1" ht="12" customHeight="1" x14ac:dyDescent="0.25">
      <c r="A246" s="79"/>
      <c r="B246" s="58"/>
      <c r="C246" s="58"/>
      <c r="D246" s="58"/>
      <c r="E246" s="58"/>
      <c r="F246" s="2"/>
      <c r="G246" s="8"/>
      <c r="H246" s="8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</row>
    <row r="247" spans="1:80" s="3" customFormat="1" ht="12" customHeight="1" x14ac:dyDescent="0.25">
      <c r="A247" s="79"/>
      <c r="B247" s="58"/>
      <c r="C247" s="58"/>
      <c r="D247" s="58"/>
      <c r="E247" s="58"/>
      <c r="F247" s="2"/>
      <c r="G247" s="8"/>
      <c r="H247" s="8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</row>
    <row r="248" spans="1:80" s="3" customFormat="1" ht="12" customHeight="1" x14ac:dyDescent="0.25">
      <c r="A248" s="79"/>
      <c r="B248" s="58"/>
      <c r="C248" s="58"/>
      <c r="D248" s="58"/>
      <c r="E248" s="58"/>
      <c r="F248" s="2"/>
      <c r="G248" s="8"/>
      <c r="H248" s="8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</row>
    <row r="249" spans="1:80" s="3" customFormat="1" ht="12" customHeight="1" x14ac:dyDescent="0.25">
      <c r="A249" s="79"/>
      <c r="B249" s="58"/>
      <c r="C249" s="58"/>
      <c r="D249" s="58"/>
      <c r="E249" s="58"/>
      <c r="F249" s="2"/>
      <c r="G249" s="8"/>
      <c r="H249" s="8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</row>
    <row r="250" spans="1:80" s="3" customFormat="1" ht="12" customHeight="1" x14ac:dyDescent="0.25">
      <c r="A250" s="79"/>
      <c r="B250" s="58"/>
      <c r="C250" s="58"/>
      <c r="D250" s="58"/>
      <c r="E250" s="58"/>
      <c r="F250" s="2"/>
      <c r="G250" s="8"/>
      <c r="H250" s="8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</row>
    <row r="251" spans="1:80" s="3" customFormat="1" ht="12" customHeight="1" x14ac:dyDescent="0.25">
      <c r="A251" s="79"/>
      <c r="B251" s="58"/>
      <c r="C251" s="58"/>
      <c r="D251" s="58"/>
      <c r="E251" s="58"/>
      <c r="F251" s="2"/>
      <c r="G251" s="8"/>
      <c r="H251" s="8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</row>
    <row r="252" spans="1:80" s="3" customFormat="1" ht="12" customHeight="1" x14ac:dyDescent="0.25">
      <c r="A252" s="79"/>
      <c r="B252" s="58"/>
      <c r="C252" s="58"/>
      <c r="D252" s="58"/>
      <c r="E252" s="58"/>
      <c r="F252" s="2"/>
      <c r="G252" s="8"/>
      <c r="H252" s="8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</row>
    <row r="253" spans="1:80" s="3" customFormat="1" ht="12" customHeight="1" x14ac:dyDescent="0.25">
      <c r="A253" s="79"/>
      <c r="B253" s="58"/>
      <c r="C253" s="58"/>
      <c r="D253" s="58"/>
      <c r="E253" s="58"/>
      <c r="F253" s="2"/>
      <c r="G253" s="8"/>
      <c r="H253" s="8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</row>
    <row r="254" spans="1:80" s="3" customFormat="1" ht="12" customHeight="1" x14ac:dyDescent="0.25">
      <c r="A254" s="79"/>
      <c r="B254" s="58"/>
      <c r="C254" s="58"/>
      <c r="D254" s="58"/>
      <c r="E254" s="58"/>
      <c r="F254" s="2"/>
      <c r="G254" s="8"/>
      <c r="H254" s="8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</row>
    <row r="255" spans="1:80" s="3" customFormat="1" ht="12" customHeight="1" x14ac:dyDescent="0.25">
      <c r="A255" s="79"/>
      <c r="B255" s="58"/>
      <c r="C255" s="58"/>
      <c r="D255" s="58"/>
      <c r="E255" s="58"/>
      <c r="F255" s="2"/>
      <c r="G255" s="8"/>
      <c r="H255" s="8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</row>
    <row r="256" spans="1:80" s="3" customFormat="1" ht="12" customHeight="1" x14ac:dyDescent="0.25">
      <c r="A256" s="79"/>
      <c r="B256" s="58"/>
      <c r="C256" s="58"/>
      <c r="D256" s="58"/>
      <c r="E256" s="58"/>
      <c r="F256" s="2"/>
      <c r="G256" s="8"/>
      <c r="H256" s="8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</row>
    <row r="257" spans="1:80" s="3" customFormat="1" ht="12" customHeight="1" x14ac:dyDescent="0.25">
      <c r="A257" s="79"/>
      <c r="B257" s="58"/>
      <c r="C257" s="58"/>
      <c r="D257" s="58"/>
      <c r="E257" s="58"/>
      <c r="F257" s="2"/>
      <c r="G257" s="8"/>
      <c r="H257" s="8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</row>
    <row r="258" spans="1:80" s="3" customFormat="1" ht="12" customHeight="1" x14ac:dyDescent="0.25">
      <c r="A258" s="79"/>
      <c r="B258" s="58"/>
      <c r="C258" s="58"/>
      <c r="D258" s="58"/>
      <c r="E258" s="58"/>
      <c r="F258" s="2"/>
      <c r="G258" s="8"/>
      <c r="H258" s="8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</row>
    <row r="259" spans="1:80" s="3" customFormat="1" ht="12" customHeight="1" x14ac:dyDescent="0.25">
      <c r="A259" s="79"/>
      <c r="B259" s="58"/>
      <c r="C259" s="58"/>
      <c r="D259" s="58"/>
      <c r="E259" s="58"/>
      <c r="F259" s="2"/>
      <c r="G259" s="8"/>
      <c r="H259" s="8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</row>
    <row r="260" spans="1:80" s="3" customFormat="1" ht="12" customHeight="1" x14ac:dyDescent="0.25">
      <c r="A260" s="79"/>
      <c r="B260" s="58"/>
      <c r="C260" s="58"/>
      <c r="D260" s="58"/>
      <c r="E260" s="58"/>
      <c r="F260" s="2"/>
      <c r="G260" s="8"/>
      <c r="H260" s="8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</row>
    <row r="261" spans="1:80" s="3" customFormat="1" ht="12" customHeight="1" x14ac:dyDescent="0.25">
      <c r="A261" s="79"/>
      <c r="B261" s="58"/>
      <c r="C261" s="58"/>
      <c r="D261" s="58"/>
      <c r="E261" s="58"/>
      <c r="F261" s="2"/>
      <c r="G261" s="8"/>
      <c r="H261" s="8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</row>
    <row r="262" spans="1:80" s="3" customFormat="1" ht="12" customHeight="1" x14ac:dyDescent="0.25">
      <c r="A262" s="79"/>
      <c r="B262" s="58"/>
      <c r="C262" s="58"/>
      <c r="D262" s="58"/>
      <c r="E262" s="58"/>
      <c r="F262" s="2"/>
      <c r="G262" s="8"/>
      <c r="H262" s="8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</row>
    <row r="263" spans="1:80" s="3" customFormat="1" ht="12" customHeight="1" x14ac:dyDescent="0.25">
      <c r="A263" s="79"/>
      <c r="B263" s="58"/>
      <c r="C263" s="58"/>
      <c r="D263" s="58"/>
      <c r="E263" s="58"/>
      <c r="F263" s="2"/>
      <c r="G263" s="8"/>
      <c r="H263" s="8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</row>
    <row r="264" spans="1:80" s="3" customFormat="1" ht="12" customHeight="1" x14ac:dyDescent="0.25">
      <c r="A264" s="79"/>
      <c r="B264" s="58"/>
      <c r="C264" s="58"/>
      <c r="D264" s="58"/>
      <c r="E264" s="58"/>
      <c r="F264" s="2"/>
      <c r="G264" s="8"/>
      <c r="H264" s="8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</row>
    <row r="265" spans="1:80" s="3" customFormat="1" ht="12" customHeight="1" x14ac:dyDescent="0.25">
      <c r="A265" s="79"/>
      <c r="B265" s="58"/>
      <c r="C265" s="58"/>
      <c r="D265" s="58"/>
      <c r="E265" s="58"/>
      <c r="F265" s="2"/>
      <c r="G265" s="8"/>
      <c r="H265" s="8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</row>
    <row r="266" spans="1:80" s="3" customFormat="1" ht="12" customHeight="1" x14ac:dyDescent="0.25">
      <c r="A266" s="79"/>
      <c r="B266" s="58"/>
      <c r="C266" s="58"/>
      <c r="D266" s="58"/>
      <c r="E266" s="58"/>
      <c r="F266" s="2"/>
      <c r="G266" s="8"/>
      <c r="H266" s="8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</row>
    <row r="267" spans="1:80" s="3" customFormat="1" ht="12" customHeight="1" x14ac:dyDescent="0.25">
      <c r="A267" s="79"/>
      <c r="B267" s="58"/>
      <c r="C267" s="58"/>
      <c r="D267" s="58"/>
      <c r="E267" s="58"/>
      <c r="F267" s="2"/>
      <c r="G267" s="8"/>
      <c r="H267" s="8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</row>
    <row r="268" spans="1:80" s="3" customFormat="1" ht="12" customHeight="1" x14ac:dyDescent="0.25">
      <c r="A268" s="79"/>
      <c r="B268" s="58"/>
      <c r="C268" s="58"/>
      <c r="D268" s="58"/>
      <c r="E268" s="58"/>
      <c r="F268" s="2"/>
      <c r="G268" s="8"/>
      <c r="H268" s="8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</row>
    <row r="269" spans="1:80" s="3" customFormat="1" ht="12" customHeight="1" x14ac:dyDescent="0.25">
      <c r="A269" s="79"/>
      <c r="B269" s="58"/>
      <c r="C269" s="58"/>
      <c r="D269" s="58"/>
      <c r="E269" s="58"/>
      <c r="F269" s="2"/>
      <c r="G269" s="8"/>
      <c r="H269" s="8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</row>
    <row r="270" spans="1:80" s="3" customFormat="1" ht="12" customHeight="1" x14ac:dyDescent="0.25">
      <c r="A270" s="79"/>
      <c r="B270" s="58"/>
      <c r="C270" s="58"/>
      <c r="D270" s="58"/>
      <c r="E270" s="58"/>
      <c r="F270" s="2"/>
      <c r="G270" s="8"/>
      <c r="H270" s="8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</row>
  </sheetData>
  <mergeCells count="26">
    <mergeCell ref="B62:I62"/>
    <mergeCell ref="B7:I7"/>
    <mergeCell ref="B48:E48"/>
    <mergeCell ref="H44:I44"/>
    <mergeCell ref="H27:I27"/>
    <mergeCell ref="H17:I17"/>
    <mergeCell ref="C15:D15"/>
    <mergeCell ref="B26:I26"/>
    <mergeCell ref="B39:I39"/>
    <mergeCell ref="B43:I43"/>
    <mergeCell ref="B54:I59"/>
    <mergeCell ref="B3:I3"/>
    <mergeCell ref="B10:C10"/>
    <mergeCell ref="B11:C11"/>
    <mergeCell ref="B12:C12"/>
    <mergeCell ref="B13:C13"/>
    <mergeCell ref="B5:I5"/>
    <mergeCell ref="D10:I10"/>
    <mergeCell ref="D11:I11"/>
    <mergeCell ref="D12:I12"/>
    <mergeCell ref="D13:I13"/>
    <mergeCell ref="B16:I16"/>
    <mergeCell ref="D9:I9"/>
    <mergeCell ref="B50:E50"/>
    <mergeCell ref="B52:E52"/>
    <mergeCell ref="H36:I36"/>
  </mergeCells>
  <printOptions horizontalCentered="1"/>
  <pageMargins left="0.70866141732283472" right="0.31496062992125984" top="1.1811023622047245" bottom="0.59055118110236227" header="0.9055118110236221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</vt:lpstr>
      <vt:lpstr>'ANEXO III'!Area_de_impressao</vt:lpstr>
    </vt:vector>
  </TitlesOfParts>
  <Company>Serviço Social do Comércio - SESC-PR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JAQUELINI MARCIA NATAL</dc:creator>
  <cp:lastModifiedBy>EDSON DE MORAIS</cp:lastModifiedBy>
  <cp:lastPrinted>2023-08-10T13:27:22Z</cp:lastPrinted>
  <dcterms:created xsi:type="dcterms:W3CDTF">2023-07-12T19:19:26Z</dcterms:created>
  <dcterms:modified xsi:type="dcterms:W3CDTF">2023-08-10T13:27:35Z</dcterms:modified>
</cp:coreProperties>
</file>